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tistieken" sheetId="1" state="visible" r:id="rId3"/>
    <sheet name="Alle rondjes" sheetId="2" state="visible" r:id="rId4"/>
    <sheet name="Alle rondjes op tijd" sheetId="3" state="visible" r:id="rId5"/>
    <sheet name=".db3 Sheet1" sheetId="4" state="visible" r:id="rId6"/>
    <sheet name=".db3 Sheet2" sheetId="5" state="visible" r:id="rId7"/>
    <sheet name=".db3 Sheet3" sheetId="6" state="visible" r:id="rId8"/>
    <sheet name="READM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<sst xmlns="http://schemas.openxmlformats.org/spreadsheetml/2006/main" count="1959" uniqueCount="1374">
  <si>
    <t xml:space="preserve">aantal</t>
  </si>
  <si>
    <t xml:space="preserve">runner ID</t>
  </si>
  <si>
    <t xml:space="preserve">runners.firstname</t>
  </si>
  <si>
    <t xml:space="preserve">runners.name</t>
  </si>
  <si>
    <t xml:space="preserve">runners.GroupId</t>
  </si>
  <si>
    <t xml:space="preserve">Eén rondje = ongeveer 520 meter</t>
  </si>
  <si>
    <t xml:space="preserve">Matthias</t>
  </si>
  <si>
    <t xml:space="preserve">Swerts</t>
  </si>
  <si>
    <t xml:space="preserve">Samuel</t>
  </si>
  <si>
    <t xml:space="preserve">Dieusaert</t>
  </si>
  <si>
    <t xml:space="preserve">Gangenklassement</t>
  </si>
  <si>
    <t xml:space="preserve">Briek</t>
  </si>
  <si>
    <t xml:space="preserve">Verwilt</t>
  </si>
  <si>
    <t xml:space="preserve">GroupID</t>
  </si>
  <si>
    <t xml:space="preserve">Gang</t>
  </si>
  <si>
    <t xml:space="preserve"># rondjes</t>
  </si>
  <si>
    <t xml:space="preserve"> # lopers</t>
  </si>
  <si>
    <t xml:space="preserve"># gangbewoners</t>
  </si>
  <si>
    <t xml:space="preserve">Rondjes per gangbewoner</t>
  </si>
  <si>
    <t xml:space="preserve">Ernest</t>
  </si>
  <si>
    <t xml:space="preserve">Snoy</t>
  </si>
  <si>
    <t xml:space="preserve">Zuid -1</t>
  </si>
  <si>
    <t xml:space="preserve">Ilya</t>
  </si>
  <si>
    <t xml:space="preserve">Nizet</t>
  </si>
  <si>
    <t xml:space="preserve">Zuid 0</t>
  </si>
  <si>
    <t xml:space="preserve">Eloi</t>
  </si>
  <si>
    <t xml:space="preserve">Couvreur</t>
  </si>
  <si>
    <t xml:space="preserve">Zuid 1</t>
  </si>
  <si>
    <t xml:space="preserve">JB</t>
  </si>
  <si>
    <t xml:space="preserve">Zuid 2</t>
  </si>
  <si>
    <t xml:space="preserve">Ward</t>
  </si>
  <si>
    <t xml:space="preserve">De Leeuw</t>
  </si>
  <si>
    <t xml:space="preserve">Noord 0</t>
  </si>
  <si>
    <t xml:space="preserve">Emiel</t>
  </si>
  <si>
    <t xml:space="preserve">Delecluse</t>
  </si>
  <si>
    <t xml:space="preserve">Noord 1</t>
  </si>
  <si>
    <t xml:space="preserve">Mats</t>
  </si>
  <si>
    <t xml:space="preserve">De Greef</t>
  </si>
  <si>
    <t xml:space="preserve">Noord 2</t>
  </si>
  <si>
    <t xml:space="preserve">Cyriac</t>
  </si>
  <si>
    <t xml:space="preserve">De Herdt</t>
  </si>
  <si>
    <t xml:space="preserve">Noord 3</t>
  </si>
  <si>
    <t xml:space="preserve">Arnaud</t>
  </si>
  <si>
    <t xml:space="preserve">Vauterin</t>
  </si>
  <si>
    <t xml:space="preserve">Dondeynehuis</t>
  </si>
  <si>
    <t xml:space="preserve">Daan</t>
  </si>
  <si>
    <t xml:space="preserve">Van Waesberghe</t>
  </si>
  <si>
    <t xml:space="preserve">Extern</t>
  </si>
  <si>
    <t xml:space="preserve">Valentin</t>
  </si>
  <si>
    <t xml:space="preserve">Bodnar</t>
  </si>
  <si>
    <t xml:space="preserve">Andreas</t>
  </si>
  <si>
    <t xml:space="preserve">Eliat-Eliat</t>
  </si>
  <si>
    <t xml:space="preserve">Gemiddeld # rondjes</t>
  </si>
  <si>
    <t xml:space="preserve">Timo</t>
  </si>
  <si>
    <t xml:space="preserve">Aantal Lopers</t>
  </si>
  <si>
    <t xml:space="preserve">Jorne</t>
  </si>
  <si>
    <t xml:space="preserve">Rombouts</t>
  </si>
  <si>
    <t xml:space="preserve">Totaal # rondjes</t>
  </si>
  <si>
    <t xml:space="preserve">Tim</t>
  </si>
  <si>
    <t xml:space="preserve">Devogel</t>
  </si>
  <si>
    <t xml:space="preserve">Gemiddelde  tijd (s)</t>
  </si>
  <si>
    <t xml:space="preserve">Eppo</t>
  </si>
  <si>
    <t xml:space="preserve">Beckx</t>
  </si>
  <si>
    <t xml:space="preserve">Axl</t>
  </si>
  <si>
    <t xml:space="preserve">Quirijnen</t>
  </si>
  <si>
    <t xml:space="preserve">Michiel</t>
  </si>
  <si>
    <t xml:space="preserve">Vangrieken</t>
  </si>
  <si>
    <t xml:space="preserve">Yarno</t>
  </si>
  <si>
    <t xml:space="preserve">De Winter</t>
  </si>
  <si>
    <t xml:space="preserve">Marius</t>
  </si>
  <si>
    <t xml:space="preserve">Vermeylen</t>
  </si>
  <si>
    <t xml:space="preserve">Kobe</t>
  </si>
  <si>
    <t xml:space="preserve">Gerard</t>
  </si>
  <si>
    <t xml:space="preserve">Frederik</t>
  </si>
  <si>
    <t xml:space="preserve">Dumortier</t>
  </si>
  <si>
    <t xml:space="preserve">Jasper</t>
  </si>
  <si>
    <t xml:space="preserve">Viktor</t>
  </si>
  <si>
    <t xml:space="preserve">Valkeniers</t>
  </si>
  <si>
    <t xml:space="preserve">Florian</t>
  </si>
  <si>
    <t xml:space="preserve">Van Herck</t>
  </si>
  <si>
    <t xml:space="preserve">Seps</t>
  </si>
  <si>
    <t xml:space="preserve">Cyril</t>
  </si>
  <si>
    <t xml:space="preserve">Claeys</t>
  </si>
  <si>
    <t xml:space="preserve">Seppe</t>
  </si>
  <si>
    <t xml:space="preserve">Stoffels</t>
  </si>
  <si>
    <t xml:space="preserve">Stijn</t>
  </si>
  <si>
    <t xml:space="preserve">Patroons</t>
  </si>
  <si>
    <t xml:space="preserve">Kasper</t>
  </si>
  <si>
    <t xml:space="preserve">Kiekens</t>
  </si>
  <si>
    <t xml:space="preserve">Victor</t>
  </si>
  <si>
    <t xml:space="preserve">Itterbeek</t>
  </si>
  <si>
    <t xml:space="preserve">Sander</t>
  </si>
  <si>
    <t xml:space="preserve">Van Campenhout</t>
  </si>
  <si>
    <t xml:space="preserve">Vincent</t>
  </si>
  <si>
    <t xml:space="preserve">Van Den Enden</t>
  </si>
  <si>
    <t xml:space="preserve">Miro</t>
  </si>
  <si>
    <t xml:space="preserve">Droom</t>
  </si>
  <si>
    <t xml:space="preserve">Marie</t>
  </si>
  <si>
    <t xml:space="preserve">Schrooten</t>
  </si>
  <si>
    <t xml:space="preserve">Glen</t>
  </si>
  <si>
    <t xml:space="preserve">Zhang</t>
  </si>
  <si>
    <t xml:space="preserve">Leander</t>
  </si>
  <si>
    <t xml:space="preserve">Boeckaert</t>
  </si>
  <si>
    <t xml:space="preserve">Sebastiaan</t>
  </si>
  <si>
    <t xml:space="preserve">Van Den Eeden</t>
  </si>
  <si>
    <t xml:space="preserve">Lander</t>
  </si>
  <si>
    <t xml:space="preserve">De Haes</t>
  </si>
  <si>
    <t xml:space="preserve">Brecht</t>
  </si>
  <si>
    <t xml:space="preserve">Rik</t>
  </si>
  <si>
    <t xml:space="preserve">Dams</t>
  </si>
  <si>
    <t xml:space="preserve">Willem</t>
  </si>
  <si>
    <t xml:space="preserve">Quaghebeur</t>
  </si>
  <si>
    <t xml:space="preserve">Jonas</t>
  </si>
  <si>
    <t xml:space="preserve">Dumoulin Piessens</t>
  </si>
  <si>
    <t xml:space="preserve">Simon</t>
  </si>
  <si>
    <t xml:space="preserve">Thonon</t>
  </si>
  <si>
    <t xml:space="preserve">Navarro De La Torre</t>
  </si>
  <si>
    <t xml:space="preserve">Serafien</t>
  </si>
  <si>
    <t xml:space="preserve">Elise</t>
  </si>
  <si>
    <t xml:space="preserve">Lahey</t>
  </si>
  <si>
    <t xml:space="preserve">Geysels</t>
  </si>
  <si>
    <t xml:space="preserve">Nathan</t>
  </si>
  <si>
    <t xml:space="preserve">Van Heirbeeck</t>
  </si>
  <si>
    <t xml:space="preserve">Ruben</t>
  </si>
  <si>
    <t xml:space="preserve">Lamberts</t>
  </si>
  <si>
    <t xml:space="preserve">Mathias</t>
  </si>
  <si>
    <t xml:space="preserve">Dooms</t>
  </si>
  <si>
    <t xml:space="preserve">Gregor</t>
  </si>
  <si>
    <t xml:space="preserve">Van Vlierberghe</t>
  </si>
  <si>
    <t xml:space="preserve">Nicolas</t>
  </si>
  <si>
    <t xml:space="preserve">De Buisseret</t>
  </si>
  <si>
    <t xml:space="preserve">Luna</t>
  </si>
  <si>
    <t xml:space="preserve">Dehaes</t>
  </si>
  <si>
    <t xml:space="preserve">Lukas</t>
  </si>
  <si>
    <t xml:space="preserve">Robin</t>
  </si>
  <si>
    <t xml:space="preserve">Dirikx</t>
  </si>
  <si>
    <t xml:space="preserve">Bart</t>
  </si>
  <si>
    <t xml:space="preserve">Robbe</t>
  </si>
  <si>
    <t xml:space="preserve">Van Weverberg</t>
  </si>
  <si>
    <t xml:space="preserve">Raphael</t>
  </si>
  <si>
    <t xml:space="preserve">Aubard</t>
  </si>
  <si>
    <t xml:space="preserve">Casimir</t>
  </si>
  <si>
    <t xml:space="preserve">Closset</t>
  </si>
  <si>
    <t xml:space="preserve">Maarten</t>
  </si>
  <si>
    <t xml:space="preserve">De Nocker</t>
  </si>
  <si>
    <t xml:space="preserve">Kai</t>
  </si>
  <si>
    <t xml:space="preserve">De Loore</t>
  </si>
  <si>
    <t xml:space="preserve">Hans</t>
  </si>
  <si>
    <t xml:space="preserve">Van Rooij</t>
  </si>
  <si>
    <t xml:space="preserve">Guillaume</t>
  </si>
  <si>
    <t xml:space="preserve">Kovilic</t>
  </si>
  <si>
    <t xml:space="preserve">Matteo</t>
  </si>
  <si>
    <t xml:space="preserve">Daems</t>
  </si>
  <si>
    <t xml:space="preserve">Wendrickx</t>
  </si>
  <si>
    <t xml:space="preserve">Leurs</t>
  </si>
  <si>
    <t xml:space="preserve">Vandenbussche</t>
  </si>
  <si>
    <t xml:space="preserve">Chloé</t>
  </si>
  <si>
    <t xml:space="preserve">Timperman</t>
  </si>
  <si>
    <t xml:space="preserve">Fran</t>
  </si>
  <si>
    <t xml:space="preserve">Roesbeke</t>
  </si>
  <si>
    <t xml:space="preserve">Hendrik</t>
  </si>
  <si>
    <t xml:space="preserve">Kuijpers</t>
  </si>
  <si>
    <t xml:space="preserve">Tobias</t>
  </si>
  <si>
    <t xml:space="preserve">Vic</t>
  </si>
  <si>
    <t xml:space="preserve">Vandendungen</t>
  </si>
  <si>
    <t xml:space="preserve">Eleonore</t>
  </si>
  <si>
    <t xml:space="preserve">Koeune</t>
  </si>
  <si>
    <t xml:space="preserve">Andries</t>
  </si>
  <si>
    <t xml:space="preserve">Macken</t>
  </si>
  <si>
    <t xml:space="preserve">Pieter</t>
  </si>
  <si>
    <t xml:space="preserve">Spaepen</t>
  </si>
  <si>
    <t xml:space="preserve">Elias</t>
  </si>
  <si>
    <t xml:space="preserve">Janssens</t>
  </si>
  <si>
    <t xml:space="preserve">Bikkembergs</t>
  </si>
  <si>
    <t xml:space="preserve">Jesse</t>
  </si>
  <si>
    <t xml:space="preserve">Pablo</t>
  </si>
  <si>
    <t xml:space="preserve">Van Der Haegen</t>
  </si>
  <si>
    <t xml:space="preserve">Vermeiren</t>
  </si>
  <si>
    <t xml:space="preserve">Scharpé</t>
  </si>
  <si>
    <t xml:space="preserve">Sebastian</t>
  </si>
  <si>
    <t xml:space="preserve">Bigge</t>
  </si>
  <si>
    <t xml:space="preserve">Lucas</t>
  </si>
  <si>
    <t xml:space="preserve">Tolle</t>
  </si>
  <si>
    <t xml:space="preserve">Kaspar</t>
  </si>
  <si>
    <t xml:space="preserve">Stevens</t>
  </si>
  <si>
    <t xml:space="preserve">Aerts</t>
  </si>
  <si>
    <t xml:space="preserve">Wojtowski</t>
  </si>
  <si>
    <t xml:space="preserve">Tuur</t>
  </si>
  <si>
    <t xml:space="preserve">Mouws</t>
  </si>
  <si>
    <t xml:space="preserve">Gilles</t>
  </si>
  <si>
    <t xml:space="preserve">Roofthooft</t>
  </si>
  <si>
    <t xml:space="preserve">Van Gompel</t>
  </si>
  <si>
    <t xml:space="preserve">Stef</t>
  </si>
  <si>
    <t xml:space="preserve">Lingier</t>
  </si>
  <si>
    <t xml:space="preserve">Van Mieghem</t>
  </si>
  <si>
    <t xml:space="preserve">Ben</t>
  </si>
  <si>
    <t xml:space="preserve">Masure</t>
  </si>
  <si>
    <t xml:space="preserve">Juliette</t>
  </si>
  <si>
    <t xml:space="preserve">Laoureux</t>
  </si>
  <si>
    <t xml:space="preserve">Siegmund</t>
  </si>
  <si>
    <t xml:space="preserve">Bruyland</t>
  </si>
  <si>
    <t xml:space="preserve">Emoa</t>
  </si>
  <si>
    <t xml:space="preserve">Van Deyck</t>
  </si>
  <si>
    <t xml:space="preserve">Honorine</t>
  </si>
  <si>
    <t xml:space="preserve">Le Fevere</t>
  </si>
  <si>
    <t xml:space="preserve">De Schaetzen</t>
  </si>
  <si>
    <t xml:space="preserve">Vermeulen</t>
  </si>
  <si>
    <t xml:space="preserve">Jonathan</t>
  </si>
  <si>
    <t xml:space="preserve">Demeerseman</t>
  </si>
  <si>
    <t xml:space="preserve">Olivia</t>
  </si>
  <si>
    <t xml:space="preserve">Berghs</t>
  </si>
  <si>
    <t xml:space="preserve">Van Doren</t>
  </si>
  <si>
    <t xml:space="preserve">Stroeykens</t>
  </si>
  <si>
    <t xml:space="preserve">Van Camp</t>
  </si>
  <si>
    <t xml:space="preserve">Rafael</t>
  </si>
  <si>
    <t xml:space="preserve">Fonteyne</t>
  </si>
  <si>
    <t xml:space="preserve">Cid</t>
  </si>
  <si>
    <t xml:space="preserve">Salkar</t>
  </si>
  <si>
    <t xml:space="preserve">Laurens</t>
  </si>
  <si>
    <t xml:space="preserve">Vrints</t>
  </si>
  <si>
    <t xml:space="preserve">Vandenborre</t>
  </si>
  <si>
    <t xml:space="preserve">Barnabé</t>
  </si>
  <si>
    <t xml:space="preserve">Van Goethem</t>
  </si>
  <si>
    <t xml:space="preserve">Olaf</t>
  </si>
  <si>
    <t xml:space="preserve">Van Tichelen</t>
  </si>
  <si>
    <t xml:space="preserve">Helge</t>
  </si>
  <si>
    <t xml:space="preserve">De Boo</t>
  </si>
  <si>
    <t xml:space="preserve">Sara</t>
  </si>
  <si>
    <t xml:space="preserve">Chintinne</t>
  </si>
  <si>
    <t xml:space="preserve">Sofie</t>
  </si>
  <si>
    <t xml:space="preserve">Van De Rijdt</t>
  </si>
  <si>
    <t xml:space="preserve">Wilem</t>
  </si>
  <si>
    <t xml:space="preserve">Benjamin</t>
  </si>
  <si>
    <t xml:space="preserve">Piessens</t>
  </si>
  <si>
    <t xml:space="preserve">Finn</t>
  </si>
  <si>
    <t xml:space="preserve">Kenyon</t>
  </si>
  <si>
    <t xml:space="preserve">Senne</t>
  </si>
  <si>
    <t xml:space="preserve">Chiang</t>
  </si>
  <si>
    <t xml:space="preserve">Jelena</t>
  </si>
  <si>
    <t xml:space="preserve">Guns</t>
  </si>
  <si>
    <t xml:space="preserve">Kranskens</t>
  </si>
  <si>
    <t xml:space="preserve">Paul</t>
  </si>
  <si>
    <t xml:space="preserve">Heijmans</t>
  </si>
  <si>
    <t xml:space="preserve">Vandevyveren</t>
  </si>
  <si>
    <t xml:space="preserve">Remi</t>
  </si>
  <si>
    <t xml:space="preserve">Segaert</t>
  </si>
  <si>
    <t xml:space="preserve">Milo</t>
  </si>
  <si>
    <t xml:space="preserve">Saltini</t>
  </si>
  <si>
    <t xml:space="preserve">Cedric</t>
  </si>
  <si>
    <t xml:space="preserve">Van Roosendael</t>
  </si>
  <si>
    <t xml:space="preserve">Jacob</t>
  </si>
  <si>
    <t xml:space="preserve">Strobbe</t>
  </si>
  <si>
    <t xml:space="preserve">Martijn</t>
  </si>
  <si>
    <t xml:space="preserve">Van Elsacker</t>
  </si>
  <si>
    <t xml:space="preserve">Jan</t>
  </si>
  <si>
    <t xml:space="preserve">Cools</t>
  </si>
  <si>
    <t xml:space="preserve">Brent</t>
  </si>
  <si>
    <t xml:space="preserve">Stroobants</t>
  </si>
  <si>
    <t xml:space="preserve">Teo</t>
  </si>
  <si>
    <t xml:space="preserve">Haeldermans</t>
  </si>
  <si>
    <t xml:space="preserve">Mathieu</t>
  </si>
  <si>
    <t xml:space="preserve">Kennis</t>
  </si>
  <si>
    <t xml:space="preserve">Arno</t>
  </si>
  <si>
    <t xml:space="preserve">Erard</t>
  </si>
  <si>
    <t xml:space="preserve">Roberti</t>
  </si>
  <si>
    <t xml:space="preserve">Tracy</t>
  </si>
  <si>
    <t xml:space="preserve">Furo</t>
  </si>
  <si>
    <t xml:space="preserve">Vanbilsen</t>
  </si>
  <si>
    <t xml:space="preserve">Floris</t>
  </si>
  <si>
    <t xml:space="preserve">Vrebosch</t>
  </si>
  <si>
    <t xml:space="preserve">Emile</t>
  </si>
  <si>
    <t xml:space="preserve">Schokaert</t>
  </si>
  <si>
    <t xml:space="preserve">Anneroos</t>
  </si>
  <si>
    <t xml:space="preserve">Kwakkel</t>
  </si>
  <si>
    <t xml:space="preserve">Marta</t>
  </si>
  <si>
    <t xml:space="preserve">Micali</t>
  </si>
  <si>
    <t xml:space="preserve">Rani</t>
  </si>
  <si>
    <t xml:space="preserve">Callaerts</t>
  </si>
  <si>
    <t xml:space="preserve">Liese</t>
  </si>
  <si>
    <t xml:space="preserve">Caekebeke</t>
  </si>
  <si>
    <t xml:space="preserve">Ingels</t>
  </si>
  <si>
    <t xml:space="preserve">Martens</t>
  </si>
  <si>
    <t xml:space="preserve">Kamiel</t>
  </si>
  <si>
    <t xml:space="preserve">Beck</t>
  </si>
  <si>
    <t xml:space="preserve">Jochem</t>
  </si>
  <si>
    <t xml:space="preserve">Bikkenbergs</t>
  </si>
  <si>
    <t xml:space="preserve">Olbrechts</t>
  </si>
  <si>
    <t xml:space="preserve">Legein</t>
  </si>
  <si>
    <t xml:space="preserve">Van Driesen</t>
  </si>
  <si>
    <t xml:space="preserve">Van Och</t>
  </si>
  <si>
    <t xml:space="preserve">Simeon</t>
  </si>
  <si>
    <t xml:space="preserve">Flawinne</t>
  </si>
  <si>
    <t xml:space="preserve">Jack</t>
  </si>
  <si>
    <t xml:space="preserve">Goethals</t>
  </si>
  <si>
    <t xml:space="preserve">Le Hong</t>
  </si>
  <si>
    <t xml:space="preserve">Spreeuwers</t>
  </si>
  <si>
    <t xml:space="preserve">Michael</t>
  </si>
  <si>
    <t xml:space="preserve">Simons</t>
  </si>
  <si>
    <t xml:space="preserve">Vanderveeken</t>
  </si>
  <si>
    <t xml:space="preserve">Tanno</t>
  </si>
  <si>
    <t xml:space="preserve">Maesen</t>
  </si>
  <si>
    <t xml:space="preserve">Lennert</t>
  </si>
  <si>
    <t xml:space="preserve">Pardon</t>
  </si>
  <si>
    <t xml:space="preserve">Ewout</t>
  </si>
  <si>
    <t xml:space="preserve">Naulaerts</t>
  </si>
  <si>
    <t xml:space="preserve">Goedele</t>
  </si>
  <si>
    <t xml:space="preserve">Van Samang</t>
  </si>
  <si>
    <t xml:space="preserve">Anton</t>
  </si>
  <si>
    <t xml:space="preserve">Colpaert</t>
  </si>
  <si>
    <t xml:space="preserve">Linus</t>
  </si>
  <si>
    <t xml:space="preserve">Van De Velde</t>
  </si>
  <si>
    <t xml:space="preserve">Luca</t>
  </si>
  <si>
    <t xml:space="preserve">Loones</t>
  </si>
  <si>
    <t xml:space="preserve">Tanguy</t>
  </si>
  <si>
    <t xml:space="preserve">Saelen</t>
  </si>
  <si>
    <t xml:space="preserve">Ferre</t>
  </si>
  <si>
    <t xml:space="preserve">Dosselaere</t>
  </si>
  <si>
    <t xml:space="preserve">Couwerts</t>
  </si>
  <si>
    <t xml:space="preserve">Cache</t>
  </si>
  <si>
    <t xml:space="preserve">Geboers</t>
  </si>
  <si>
    <t xml:space="preserve">Ruslan</t>
  </si>
  <si>
    <t xml:space="preserve">Rozumnyi</t>
  </si>
  <si>
    <t xml:space="preserve">Zoet</t>
  </si>
  <si>
    <t xml:space="preserve">Liora</t>
  </si>
  <si>
    <t xml:space="preserve">Hautekeete</t>
  </si>
  <si>
    <t xml:space="preserve">Van Den Heuvel</t>
  </si>
  <si>
    <t xml:space="preserve">Bluekens</t>
  </si>
  <si>
    <t xml:space="preserve">Vueghs</t>
  </si>
  <si>
    <t xml:space="preserve">Geysen</t>
  </si>
  <si>
    <t xml:space="preserve">Wout</t>
  </si>
  <si>
    <t xml:space="preserve">Vandewynckel</t>
  </si>
  <si>
    <t xml:space="preserve">Arthur</t>
  </si>
  <si>
    <t xml:space="preserve">Haezebrouck</t>
  </si>
  <si>
    <t xml:space="preserve">Emmeline</t>
  </si>
  <si>
    <t xml:space="preserve">Thibault</t>
  </si>
  <si>
    <t xml:space="preserve">Anke</t>
  </si>
  <si>
    <t xml:space="preserve">Uyttenhove</t>
  </si>
  <si>
    <t xml:space="preserve">Alexander</t>
  </si>
  <si>
    <t xml:space="preserve">Vander Cruyssen</t>
  </si>
  <si>
    <t xml:space="preserve">Tan</t>
  </si>
  <si>
    <t xml:space="preserve">Gwooi Hanml</t>
  </si>
  <si>
    <t xml:space="preserve">Nicola</t>
  </si>
  <si>
    <t xml:space="preserve">Fiems</t>
  </si>
  <si>
    <t xml:space="preserve">Thijs</t>
  </si>
  <si>
    <t xml:space="preserve">Ext</t>
  </si>
  <si>
    <t xml:space="preserve">Joran</t>
  </si>
  <si>
    <t xml:space="preserve">Verroens</t>
  </si>
  <si>
    <t xml:space="preserve">Blaude</t>
  </si>
  <si>
    <t xml:space="preserve">Ouwerkerk</t>
  </si>
  <si>
    <t xml:space="preserve">Charlotte</t>
  </si>
  <si>
    <t xml:space="preserve">Maite</t>
  </si>
  <si>
    <t xml:space="preserve">Wolfs</t>
  </si>
  <si>
    <t xml:space="preserve">Haiqi</t>
  </si>
  <si>
    <t xml:space="preserve">Ma</t>
  </si>
  <si>
    <t xml:space="preserve">Seoyeon</t>
  </si>
  <si>
    <t xml:space="preserve">Jang</t>
  </si>
  <si>
    <t xml:space="preserve">Jens</t>
  </si>
  <si>
    <t xml:space="preserve">Nys</t>
  </si>
  <si>
    <t xml:space="preserve">Jolien</t>
  </si>
  <si>
    <t xml:space="preserve">Hanne</t>
  </si>
  <si>
    <t xml:space="preserve">Silke</t>
  </si>
  <si>
    <t xml:space="preserve">Michielsen</t>
  </si>
  <si>
    <t xml:space="preserve">Mathijs</t>
  </si>
  <si>
    <t xml:space="preserve">Van Den Eijnde</t>
  </si>
  <si>
    <t xml:space="preserve">Sari</t>
  </si>
  <si>
    <t xml:space="preserve">Pratham</t>
  </si>
  <si>
    <t xml:space="preserve">Kulkarni</t>
  </si>
  <si>
    <t xml:space="preserve">Fien</t>
  </si>
  <si>
    <t xml:space="preserve">Van Dijck</t>
  </si>
  <si>
    <t xml:space="preserve">Roos</t>
  </si>
  <si>
    <t xml:space="preserve">De Ridder</t>
  </si>
  <si>
    <t xml:space="preserve">Britt</t>
  </si>
  <si>
    <t xml:space="preserve">Portier</t>
  </si>
  <si>
    <t xml:space="preserve">De Smet</t>
  </si>
  <si>
    <t xml:space="preserve">Dries</t>
  </si>
  <si>
    <t xml:space="preserve">Eerlijkens</t>
  </si>
  <si>
    <t xml:space="preserve">Blok</t>
  </si>
  <si>
    <t xml:space="preserve">Cas</t>
  </si>
  <si>
    <t xml:space="preserve">Heymans</t>
  </si>
  <si>
    <t xml:space="preserve">Edward</t>
  </si>
  <si>
    <t xml:space="preserve">Boeynaems</t>
  </si>
  <si>
    <t xml:space="preserve">Dupon</t>
  </si>
  <si>
    <t xml:space="preserve">Xander</t>
  </si>
  <si>
    <t xml:space="preserve">Meeuwsen</t>
  </si>
  <si>
    <t xml:space="preserve">Van Den Broeck</t>
  </si>
  <si>
    <t xml:space="preserve">Weynans</t>
  </si>
  <si>
    <t xml:space="preserve">Kjel</t>
  </si>
  <si>
    <t xml:space="preserve">Heeman</t>
  </si>
  <si>
    <t xml:space="preserve">Vits</t>
  </si>
  <si>
    <t xml:space="preserve">Tijskens</t>
  </si>
  <si>
    <t xml:space="preserve">Lars</t>
  </si>
  <si>
    <t xml:space="preserve">Van Noten</t>
  </si>
  <si>
    <t xml:space="preserve">Roels</t>
  </si>
  <si>
    <t xml:space="preserve">Lien</t>
  </si>
  <si>
    <t xml:space="preserve">Geerons</t>
  </si>
  <si>
    <t xml:space="preserve">Louis</t>
  </si>
  <si>
    <t xml:space="preserve">Wuyts</t>
  </si>
  <si>
    <t xml:space="preserve">Joos</t>
  </si>
  <si>
    <t xml:space="preserve">Praet</t>
  </si>
  <si>
    <t xml:space="preserve">Nand</t>
  </si>
  <si>
    <t xml:space="preserve">Mariën</t>
  </si>
  <si>
    <t xml:space="preserve">Rick</t>
  </si>
  <si>
    <t xml:space="preserve">Steenmans</t>
  </si>
  <si>
    <t xml:space="preserve">Sterre</t>
  </si>
  <si>
    <t xml:space="preserve">Van De Craen</t>
  </si>
  <si>
    <t xml:space="preserve">Antoine</t>
  </si>
  <si>
    <t xml:space="preserve">Thomas</t>
  </si>
  <si>
    <t xml:space="preserve">Angevaare</t>
  </si>
  <si>
    <t xml:space="preserve">Nils</t>
  </si>
  <si>
    <t xml:space="preserve">Delhougne</t>
  </si>
  <si>
    <t xml:space="preserve">Edouard</t>
  </si>
  <si>
    <t xml:space="preserve">Jamy</t>
  </si>
  <si>
    <t xml:space="preserve">Buyl</t>
  </si>
  <si>
    <t xml:space="preserve">Swevers</t>
  </si>
  <si>
    <t xml:space="preserve">Frans</t>
  </si>
  <si>
    <t xml:space="preserve">Klaas</t>
  </si>
  <si>
    <t xml:space="preserve">Bosmans</t>
  </si>
  <si>
    <t xml:space="preserve">Herbert</t>
  </si>
  <si>
    <t xml:space="preserve">Hantschel</t>
  </si>
  <si>
    <t xml:space="preserve">Kerkhofs</t>
  </si>
  <si>
    <t xml:space="preserve">Joachim</t>
  </si>
  <si>
    <t xml:space="preserve">Collin</t>
  </si>
  <si>
    <t xml:space="preserve">Vanden Wijndgaarde</t>
  </si>
  <si>
    <t xml:space="preserve">Alban</t>
  </si>
  <si>
    <t xml:space="preserve">Bouckaert</t>
  </si>
  <si>
    <t xml:space="preserve">Maxime</t>
  </si>
  <si>
    <t xml:space="preserve">Francqui</t>
  </si>
  <si>
    <t xml:space="preserve">Geets</t>
  </si>
  <si>
    <t xml:space="preserve">Van Der Vreken</t>
  </si>
  <si>
    <t xml:space="preserve">Wannes</t>
  </si>
  <si>
    <t xml:space="preserve">Cuytelaers</t>
  </si>
  <si>
    <t xml:space="preserve">RunnerId</t>
  </si>
  <si>
    <t xml:space="preserve">FirstName</t>
  </si>
  <si>
    <t xml:space="preserve">Name</t>
  </si>
  <si>
    <t xml:space="preserve">LapTime</t>
  </si>
  <si>
    <t xml:space="preserve">LapMoment</t>
  </si>
  <si>
    <t xml:space="preserve">verkeerd getimed</t>
  </si>
  <si>
    <t xml:space="preserve">Id</t>
  </si>
  <si>
    <t xml:space="preserve">rowid</t>
  </si>
  <si>
    <t xml:space="preserve">-&gt; Ophalen met SQLite programma (zoals SQLite Expert)</t>
  </si>
  <si>
    <t xml:space="preserve">Lerkeveld (Zuid -1)</t>
  </si>
  <si>
    <t xml:space="preserve">Lerkeveld (Zuid 0)</t>
  </si>
  <si>
    <t xml:space="preserve">Lerkeveld (Zuid 1)</t>
  </si>
  <si>
    <t xml:space="preserve">Lerkeveld (Zuid 2)</t>
  </si>
  <si>
    <t xml:space="preserve">Lerkeveld (Noord 0)</t>
  </si>
  <si>
    <t xml:space="preserve">Lerkeveld (Noord 1)</t>
  </si>
  <si>
    <t xml:space="preserve">Lerkeveld (Noord 2)</t>
  </si>
  <si>
    <t xml:space="preserve">Lerkeveld (Noord 3)</t>
  </si>
  <si>
    <t xml:space="preserve">2026-10-20 20:00:28.000</t>
  </si>
  <si>
    <t xml:space="preserve">2026-10-20 20:01:56.000</t>
  </si>
  <si>
    <t xml:space="preserve">2026-10-20 20:03:12.000</t>
  </si>
  <si>
    <t xml:space="preserve">2026-10-20 20:04:27.000</t>
  </si>
  <si>
    <t xml:space="preserve">2026-10-20 20:05:46.000</t>
  </si>
  <si>
    <t xml:space="preserve">2026-10-20 20:07:02.000</t>
  </si>
  <si>
    <t xml:space="preserve">2026-10-20 20:08:30.000</t>
  </si>
  <si>
    <t xml:space="preserve">2026-10-20 20:09:50.000</t>
  </si>
  <si>
    <t xml:space="preserve">2026-10-20 20:11:05.000</t>
  </si>
  <si>
    <t xml:space="preserve">2026-10-20 20:12:37.000</t>
  </si>
  <si>
    <t xml:space="preserve">2026-10-20 20:14:13.000</t>
  </si>
  <si>
    <t xml:space="preserve">2026-10-20 20:15:38.000</t>
  </si>
  <si>
    <t xml:space="preserve">2026-10-20 20:17:01.000</t>
  </si>
  <si>
    <t xml:space="preserve">2026-10-20 20:18:26.000</t>
  </si>
  <si>
    <t xml:space="preserve">2026-10-20 20:19:52.000</t>
  </si>
  <si>
    <t xml:space="preserve">2026-10-20 20:21:23.000</t>
  </si>
  <si>
    <t xml:space="preserve">2026-10-20 20:23:00.000</t>
  </si>
  <si>
    <t xml:space="preserve">2026-10-20 20:24:19.000</t>
  </si>
  <si>
    <t xml:space="preserve">2026-10-20 20:25:43.000</t>
  </si>
  <si>
    <t xml:space="preserve">2026-10-20 20:27:25.000</t>
  </si>
  <si>
    <t xml:space="preserve">2026-10-20 20:28:51.000</t>
  </si>
  <si>
    <t xml:space="preserve">2026-10-20 20:30:18.000</t>
  </si>
  <si>
    <t xml:space="preserve">2026-10-20 20:31:51.000</t>
  </si>
  <si>
    <t xml:space="preserve">2026-10-20 20:33:31.000</t>
  </si>
  <si>
    <t xml:space="preserve">2026-10-20 20:35:01.000</t>
  </si>
  <si>
    <t xml:space="preserve">2026-10-20 20:36:35.000</t>
  </si>
  <si>
    <t xml:space="preserve">2026-10-20 20:37:57.000</t>
  </si>
  <si>
    <t xml:space="preserve">2026-10-20 20:39:24.000</t>
  </si>
  <si>
    <t xml:space="preserve">2026-10-20 20:40:50.000</t>
  </si>
  <si>
    <t xml:space="preserve">2026-10-20 20:42:15.000</t>
  </si>
  <si>
    <t xml:space="preserve">2026-10-20 20:43:43.000</t>
  </si>
  <si>
    <t xml:space="preserve">2026-10-20 20:45:04.000</t>
  </si>
  <si>
    <t xml:space="preserve">2026-10-20 20:46:42.000</t>
  </si>
  <si>
    <t xml:space="preserve">2026-10-20 20:48:14.000</t>
  </si>
  <si>
    <t xml:space="preserve">2026-10-20 20:50:03.000</t>
  </si>
  <si>
    <t xml:space="preserve">2026-10-20 20:51:39.000</t>
  </si>
  <si>
    <t xml:space="preserve">2026-10-20 20:53:06.000</t>
  </si>
  <si>
    <t xml:space="preserve">2026-10-20 20:54:51.000</t>
  </si>
  <si>
    <t xml:space="preserve">2026-10-20 20:56:29.000</t>
  </si>
  <si>
    <t xml:space="preserve">2026-10-20 20:58:05.000</t>
  </si>
  <si>
    <t xml:space="preserve">2026-10-20 20:59:29.000</t>
  </si>
  <si>
    <t xml:space="preserve">2026-10-20 21:00:55.000</t>
  </si>
  <si>
    <t xml:space="preserve">2026-10-20 21:02:21.000</t>
  </si>
  <si>
    <t xml:space="preserve">2026-10-20 21:03:48.000</t>
  </si>
  <si>
    <t xml:space="preserve">2026-10-20 21:05:26.000</t>
  </si>
  <si>
    <t xml:space="preserve">2026-10-20 21:06:49.000</t>
  </si>
  <si>
    <t xml:space="preserve">2026-10-20 21:08:15.000</t>
  </si>
  <si>
    <t xml:space="preserve">2026-10-20 21:09:45.000</t>
  </si>
  <si>
    <t xml:space="preserve">2026-10-20 21:11:22.000</t>
  </si>
  <si>
    <t xml:space="preserve">2026-10-20 21:12:50.000</t>
  </si>
  <si>
    <t xml:space="preserve">2026-10-20 21:14:20.000</t>
  </si>
  <si>
    <t xml:space="preserve">2026-10-20 21:15:58.000</t>
  </si>
  <si>
    <t xml:space="preserve">2026-10-20 21:17:24.000</t>
  </si>
  <si>
    <t xml:space="preserve">2026-10-20 21:18:50.000</t>
  </si>
  <si>
    <t xml:space="preserve">2026-10-20 21:20:29.000</t>
  </si>
  <si>
    <t xml:space="preserve">2026-10-20 21:22:25.000</t>
  </si>
  <si>
    <t xml:space="preserve">2026-10-20 21:23:57.000</t>
  </si>
  <si>
    <t xml:space="preserve">2026-10-20 21:25:27.000</t>
  </si>
  <si>
    <t xml:space="preserve">2026-10-20 21:26:53.000</t>
  </si>
  <si>
    <t xml:space="preserve">2026-10-20 21:28:14.000</t>
  </si>
  <si>
    <t xml:space="preserve">2026-10-20 21:29:33.000</t>
  </si>
  <si>
    <t xml:space="preserve">2026-10-20 21:30:55.000</t>
  </si>
  <si>
    <t xml:space="preserve">2026-10-20 21:32:16.000</t>
  </si>
  <si>
    <t xml:space="preserve">2026-10-20 21:33:49.000</t>
  </si>
  <si>
    <t xml:space="preserve">2026-10-20 21:35:27.000</t>
  </si>
  <si>
    <t xml:space="preserve">2026-10-20 21:37:13.000</t>
  </si>
  <si>
    <t xml:space="preserve">2026-10-20 21:38:44.000</t>
  </si>
  <si>
    <t xml:space="preserve">2026-10-20 21:40:34.000</t>
  </si>
  <si>
    <t xml:space="preserve">2026-10-20 21:42:04.000</t>
  </si>
  <si>
    <t xml:space="preserve">2026-10-20 21:43:31.000</t>
  </si>
  <si>
    <t xml:space="preserve">2026-10-20 21:44:53.000</t>
  </si>
  <si>
    <t xml:space="preserve">2026-10-20 21:46:26.000</t>
  </si>
  <si>
    <t xml:space="preserve">2026-10-20 21:47:56.000</t>
  </si>
  <si>
    <t xml:space="preserve">2026-10-20 21:49:36.000</t>
  </si>
  <si>
    <t xml:space="preserve">2026-10-20 21:50:59.000</t>
  </si>
  <si>
    <t xml:space="preserve">2026-10-20 21:52:25.000</t>
  </si>
  <si>
    <t xml:space="preserve">2026-10-20 21:54:02.000</t>
  </si>
  <si>
    <t xml:space="preserve">2026-10-20 21:55:28.000</t>
  </si>
  <si>
    <t xml:space="preserve">2026-10-20 21:56:58.000</t>
  </si>
  <si>
    <t xml:space="preserve">2026-10-20 21:58:44.000</t>
  </si>
  <si>
    <t xml:space="preserve">2026-10-20 22:00:14.000</t>
  </si>
  <si>
    <t xml:space="preserve">2026-10-20 22:01:47.000</t>
  </si>
  <si>
    <t xml:space="preserve">2026-10-20 22:03:14.000</t>
  </si>
  <si>
    <t xml:space="preserve">2026-10-20 22:04:49.000</t>
  </si>
  <si>
    <t xml:space="preserve">2026-10-20 22:06:27.000</t>
  </si>
  <si>
    <t xml:space="preserve">2026-10-20 22:07:54.000</t>
  </si>
  <si>
    <t xml:space="preserve">2026-10-20 22:09:14.000</t>
  </si>
  <si>
    <t xml:space="preserve">2026-10-20 22:10:49.000</t>
  </si>
  <si>
    <t xml:space="preserve">2026-10-20 22:12:11.000</t>
  </si>
  <si>
    <t xml:space="preserve">2026-10-20 22:13:38.000</t>
  </si>
  <si>
    <t xml:space="preserve">2026-10-20 22:15:03.000</t>
  </si>
  <si>
    <t xml:space="preserve">2026-10-20 22:16:40.000</t>
  </si>
  <si>
    <t xml:space="preserve">2026-10-20 22:18:20.000</t>
  </si>
  <si>
    <t xml:space="preserve">2026-10-20 22:20:00.000</t>
  </si>
  <si>
    <t xml:space="preserve">2026-10-20 22:21:27.000</t>
  </si>
  <si>
    <t xml:space="preserve">2026-10-20 22:23:08.000</t>
  </si>
  <si>
    <t xml:space="preserve">2026-10-20 22:25:05.000</t>
  </si>
  <si>
    <t xml:space="preserve">2026-10-20 22:26:55.000</t>
  </si>
  <si>
    <t xml:space="preserve">2026-10-20 22:28:38.000</t>
  </si>
  <si>
    <t xml:space="preserve">2026-10-20 22:30:29.000</t>
  </si>
  <si>
    <t xml:space="preserve">2026-10-20 22:32:05.000</t>
  </si>
  <si>
    <t xml:space="preserve">2026-10-20 22:33:38.000</t>
  </si>
  <si>
    <t xml:space="preserve">2026-10-20 22:35:06.000</t>
  </si>
  <si>
    <t xml:space="preserve">2026-10-20 22:36:32.000</t>
  </si>
  <si>
    <t xml:space="preserve">2026-10-20 22:38:22.000</t>
  </si>
  <si>
    <t xml:space="preserve">2026-10-20 22:40:13.000</t>
  </si>
  <si>
    <t xml:space="preserve">2026-10-20 22:41:39.000</t>
  </si>
  <si>
    <t xml:space="preserve">2026-10-20 22:43:20.000</t>
  </si>
  <si>
    <t xml:space="preserve">2026-10-20 22:44:41.000</t>
  </si>
  <si>
    <t xml:space="preserve">2026-10-20 22:46:13.000</t>
  </si>
  <si>
    <t xml:space="preserve">2026-10-20 22:48:05.000</t>
  </si>
  <si>
    <t xml:space="preserve">2026-10-20 22:49:28.000</t>
  </si>
  <si>
    <t xml:space="preserve">2026-10-20 22:50:55.000</t>
  </si>
  <si>
    <t xml:space="preserve">2026-10-20 22:52:39.000</t>
  </si>
  <si>
    <t xml:space="preserve">2026-10-20 22:54:09.000</t>
  </si>
  <si>
    <t xml:space="preserve">2026-10-20 22:55:31.000</t>
  </si>
  <si>
    <t xml:space="preserve">2026-10-20 22:57:10.000</t>
  </si>
  <si>
    <t xml:space="preserve">2026-10-20 22:59:10.000</t>
  </si>
  <si>
    <t xml:space="preserve">2026-10-20 23:00:49.000</t>
  </si>
  <si>
    <t xml:space="preserve">2026-10-20 23:02:26.000</t>
  </si>
  <si>
    <t xml:space="preserve">2026-10-20 23:04:00.000</t>
  </si>
  <si>
    <t xml:space="preserve">2026-10-20 23:05:30.000</t>
  </si>
  <si>
    <t xml:space="preserve">2026-10-20 23:06:56.000</t>
  </si>
  <si>
    <t xml:space="preserve">2026-10-20 23:08:20.000</t>
  </si>
  <si>
    <t xml:space="preserve">2026-10-20 23:09:46.000</t>
  </si>
  <si>
    <t xml:space="preserve">2026-10-20 23:11:27.000</t>
  </si>
  <si>
    <t xml:space="preserve">2026-10-20 23:13:08.000</t>
  </si>
  <si>
    <t xml:space="preserve">2026-10-20 23:14:33.000</t>
  </si>
  <si>
    <t xml:space="preserve">2026-10-20 23:16:03.000</t>
  </si>
  <si>
    <t xml:space="preserve">2026-10-20 23:17:26.000</t>
  </si>
  <si>
    <t xml:space="preserve">2026-10-20 23:18:59.000</t>
  </si>
  <si>
    <t xml:space="preserve">2026-10-20 23:20:30.000</t>
  </si>
  <si>
    <t xml:space="preserve">2026-10-20 23:21:54.000</t>
  </si>
  <si>
    <t xml:space="preserve">2026-10-20 23:23:21.000</t>
  </si>
  <si>
    <t xml:space="preserve">2026-10-20 23:24:49.000</t>
  </si>
  <si>
    <t xml:space="preserve">2026-10-20 23:26:22.000</t>
  </si>
  <si>
    <t xml:space="preserve">2026-10-20 23:27:53.000</t>
  </si>
  <si>
    <t xml:space="preserve">2026-10-20 23:29:24.000</t>
  </si>
  <si>
    <t xml:space="preserve">2026-10-20 23:31:06.000</t>
  </si>
  <si>
    <t xml:space="preserve">2026-10-20 23:32:29.000</t>
  </si>
  <si>
    <t xml:space="preserve">2026-10-20 23:34:02.000</t>
  </si>
  <si>
    <t xml:space="preserve">2026-10-20 23:35:31.000</t>
  </si>
  <si>
    <t xml:space="preserve">2026-10-20 23:37:07.000</t>
  </si>
  <si>
    <t xml:space="preserve">2026-10-20 23:38:42.000</t>
  </si>
  <si>
    <t xml:space="preserve">2026-10-20 23:40:04.000</t>
  </si>
  <si>
    <t xml:space="preserve">2026-10-20 23:41:58.000</t>
  </si>
  <si>
    <t xml:space="preserve">2026-10-20 23:43:25.000</t>
  </si>
  <si>
    <t xml:space="preserve">2026-10-20 23:45:22.000</t>
  </si>
  <si>
    <t xml:space="preserve">2026-10-20 23:46:55.000</t>
  </si>
  <si>
    <t xml:space="preserve">2026-10-20 23:48:31.000</t>
  </si>
  <si>
    <t xml:space="preserve">2026-10-20 23:49:50.000</t>
  </si>
  <si>
    <t xml:space="preserve">2026-10-20 23:51:32.000</t>
  </si>
  <si>
    <t xml:space="preserve">2026-10-20 23:53:06.000</t>
  </si>
  <si>
    <t xml:space="preserve">2026-10-20 23:54:33.000</t>
  </si>
  <si>
    <t xml:space="preserve">2026-10-20 23:55:55.000</t>
  </si>
  <si>
    <t xml:space="preserve">2026-10-20 23:57:20.000</t>
  </si>
  <si>
    <t xml:space="preserve">2026-10-20 23:58:52.000</t>
  </si>
  <si>
    <t xml:space="preserve">2026-10-21 00:00:35.000</t>
  </si>
  <si>
    <t xml:space="preserve">2026-10-21 00:02:08.000</t>
  </si>
  <si>
    <t xml:space="preserve">2026-10-21 00:03:40.000</t>
  </si>
  <si>
    <t xml:space="preserve">2026-10-21 00:05:14.000</t>
  </si>
  <si>
    <t xml:space="preserve">2026-10-21 00:06:42.000</t>
  </si>
  <si>
    <t xml:space="preserve">2026-10-21 00:08:12.000</t>
  </si>
  <si>
    <t xml:space="preserve">2026-10-21 00:09:43.000</t>
  </si>
  <si>
    <t xml:space="preserve">2026-10-21 00:11:19.000</t>
  </si>
  <si>
    <t xml:space="preserve">2026-10-21 00:12:45.000</t>
  </si>
  <si>
    <t xml:space="preserve">2026-10-21 00:14:19.000</t>
  </si>
  <si>
    <t xml:space="preserve">2026-10-21 00:15:51.000</t>
  </si>
  <si>
    <t xml:space="preserve">2026-10-21 00:17:21.000</t>
  </si>
  <si>
    <t xml:space="preserve">2026-10-21 00:18:47.000</t>
  </si>
  <si>
    <t xml:space="preserve">2026-10-21 00:20:15.000</t>
  </si>
  <si>
    <t xml:space="preserve">2026-10-21 00:21:45.000</t>
  </si>
  <si>
    <t xml:space="preserve">2026-10-21 00:23:22.000</t>
  </si>
  <si>
    <t xml:space="preserve">2026-10-21 00:25:00.000</t>
  </si>
  <si>
    <t xml:space="preserve">2026-10-21 00:26:51.000</t>
  </si>
  <si>
    <t xml:space="preserve">2026-10-21 00:28:42.000</t>
  </si>
  <si>
    <t xml:space="preserve">2026-10-21 00:30:16.000</t>
  </si>
  <si>
    <t xml:space="preserve">2026-10-21 00:31:38.000</t>
  </si>
  <si>
    <t xml:space="preserve">2026-10-21 00:33:21.000</t>
  </si>
  <si>
    <t xml:space="preserve">2026-10-21 00:34:50.000</t>
  </si>
  <si>
    <t xml:space="preserve">2026-10-21 00:36:27.000</t>
  </si>
  <si>
    <t xml:space="preserve">2026-10-21 00:38:09.000</t>
  </si>
  <si>
    <t xml:space="preserve">2026-10-21 00:39:37.000</t>
  </si>
  <si>
    <t xml:space="preserve">2026-10-21 00:41:03.000</t>
  </si>
  <si>
    <t xml:space="preserve">2026-10-21 00:42:32.000</t>
  </si>
  <si>
    <t xml:space="preserve">2026-10-21 00:44:01.000</t>
  </si>
  <si>
    <t xml:space="preserve">2026-10-21 00:45:28.000</t>
  </si>
  <si>
    <t xml:space="preserve">2026-10-21 00:46:56.000</t>
  </si>
  <si>
    <t xml:space="preserve">2026-10-21 00:48:27.000</t>
  </si>
  <si>
    <t xml:space="preserve">2026-10-21 00:49:59.000</t>
  </si>
  <si>
    <t xml:space="preserve">2026-10-21 00:51:31.000</t>
  </si>
  <si>
    <t xml:space="preserve">2026-10-21 00:53:03.000</t>
  </si>
  <si>
    <t xml:space="preserve">2026-10-21 00:54:45.000</t>
  </si>
  <si>
    <t xml:space="preserve">2026-10-21 00:56:20.000</t>
  </si>
  <si>
    <t xml:space="preserve">2026-10-21 00:58:02.000</t>
  </si>
  <si>
    <t xml:space="preserve">2026-10-21 00:59:35.000</t>
  </si>
  <si>
    <t xml:space="preserve">2026-10-21 01:01:11.000</t>
  </si>
  <si>
    <t xml:space="preserve">2026-10-21 01:02:48.000</t>
  </si>
  <si>
    <t xml:space="preserve">2026-10-21 01:04:21.000</t>
  </si>
  <si>
    <t xml:space="preserve">2026-10-21 01:05:50.000</t>
  </si>
  <si>
    <t xml:space="preserve">2026-10-21 01:07:34.000</t>
  </si>
  <si>
    <t xml:space="preserve">2026-10-21 01:09:16.000</t>
  </si>
  <si>
    <t xml:space="preserve">2026-10-21 01:10:48.000</t>
  </si>
  <si>
    <t xml:space="preserve">2026-10-21 01:12:21.000</t>
  </si>
  <si>
    <t xml:space="preserve">2026-10-21 01:14:18.000</t>
  </si>
  <si>
    <t xml:space="preserve">2026-10-21 01:16:32.000</t>
  </si>
  <si>
    <t xml:space="preserve">2026-10-21 01:18:02.000</t>
  </si>
  <si>
    <t xml:space="preserve">2026-10-21 01:19:48.000</t>
  </si>
  <si>
    <t xml:space="preserve">2026-10-21 01:21:15.000</t>
  </si>
  <si>
    <t xml:space="preserve">2026-10-21 01:22:47.000</t>
  </si>
  <si>
    <t xml:space="preserve">2026-10-21 01:24:28.000</t>
  </si>
  <si>
    <t xml:space="preserve">2026-10-21 01:26:20.000</t>
  </si>
  <si>
    <t xml:space="preserve">2026-10-21 01:27:54.000</t>
  </si>
  <si>
    <t xml:space="preserve">2026-10-21 01:29:33.000</t>
  </si>
  <si>
    <t xml:space="preserve">2026-10-21 01:30:59.000</t>
  </si>
  <si>
    <t xml:space="preserve">2026-10-21 01:32:32.000</t>
  </si>
  <si>
    <t xml:space="preserve">2026-10-21 01:34:31.000</t>
  </si>
  <si>
    <t xml:space="preserve">2026-10-21 01:36:16.000</t>
  </si>
  <si>
    <t xml:space="preserve">2026-10-21 01:38:09.000</t>
  </si>
  <si>
    <t xml:space="preserve">2026-10-21 01:39:58.000</t>
  </si>
  <si>
    <t xml:space="preserve">2026-10-21 01:41:43.000</t>
  </si>
  <si>
    <t xml:space="preserve">2026-10-21 01:43:10.000</t>
  </si>
  <si>
    <t xml:space="preserve">2026-10-21 01:44:47.000</t>
  </si>
  <si>
    <t xml:space="preserve">2026-10-21 01:46:36.000</t>
  </si>
  <si>
    <t xml:space="preserve">2026-10-21 01:48:02.000</t>
  </si>
  <si>
    <t xml:space="preserve">2026-10-21 01:49:48.000</t>
  </si>
  <si>
    <t xml:space="preserve">2026-10-21 01:51:28.000</t>
  </si>
  <si>
    <t xml:space="preserve">2026-10-21 01:53:32.000</t>
  </si>
  <si>
    <t xml:space="preserve">2026-10-21 01:55:05.000</t>
  </si>
  <si>
    <t xml:space="preserve">2026-10-21 01:56:44.000</t>
  </si>
  <si>
    <t xml:space="preserve">2026-10-21 01:58:30.000</t>
  </si>
  <si>
    <t xml:space="preserve">2026-10-21 02:00:12.000</t>
  </si>
  <si>
    <t xml:space="preserve">2026-10-21 02:01:48.000</t>
  </si>
  <si>
    <t xml:space="preserve">2026-10-21 02:03:17.000</t>
  </si>
  <si>
    <t xml:space="preserve">2026-10-21 02:04:50.000</t>
  </si>
  <si>
    <t xml:space="preserve">2026-10-21 02:06:29.000</t>
  </si>
  <si>
    <t xml:space="preserve">2026-10-21 02:07:56.000</t>
  </si>
  <si>
    <t xml:space="preserve">2026-10-21 02:11:11.000</t>
  </si>
  <si>
    <t xml:space="preserve">2026-10-21 02:12:47.000</t>
  </si>
  <si>
    <t xml:space="preserve">2026-10-21 02:14:30.000</t>
  </si>
  <si>
    <t xml:space="preserve">2026-10-21 02:16:07.000</t>
  </si>
  <si>
    <t xml:space="preserve">2026-10-21 02:16:14.000</t>
  </si>
  <si>
    <t xml:space="preserve">2026-10-21 02:17:55.000</t>
  </si>
  <si>
    <t xml:space="preserve">2026-10-21 02:19:37.000</t>
  </si>
  <si>
    <t xml:space="preserve">2026-10-21 02:21:13.000</t>
  </si>
  <si>
    <t xml:space="preserve">2026-10-21 02:22:55.000</t>
  </si>
  <si>
    <t xml:space="preserve">2026-10-21 02:24:26.000</t>
  </si>
  <si>
    <t xml:space="preserve">2026-10-21 02:26:14.000</t>
  </si>
  <si>
    <t xml:space="preserve">2026-10-21 02:27:47.000</t>
  </si>
  <si>
    <t xml:space="preserve">2026-10-21 02:29:46.000</t>
  </si>
  <si>
    <t xml:space="preserve">2026-10-21 02:31:46.000</t>
  </si>
  <si>
    <t xml:space="preserve">2026-10-21 02:33:14.000</t>
  </si>
  <si>
    <t xml:space="preserve">2026-10-21 02:34:46.000</t>
  </si>
  <si>
    <t xml:space="preserve">2026-10-21 02:36:53.000</t>
  </si>
  <si>
    <t xml:space="preserve">2026-10-21 02:38:32.000</t>
  </si>
  <si>
    <t xml:space="preserve">2026-10-21 02:40:05.000</t>
  </si>
  <si>
    <t xml:space="preserve">2026-10-21 02:41:39.000</t>
  </si>
  <si>
    <t xml:space="preserve">2026-10-21 02:43:21.000</t>
  </si>
  <si>
    <t xml:space="preserve">2026-10-21 02:45:03.000</t>
  </si>
  <si>
    <t xml:space="preserve">2026-10-21 02:46:36.000</t>
  </si>
  <si>
    <t xml:space="preserve">2026-10-21 02:48:01.000</t>
  </si>
  <si>
    <t xml:space="preserve">2026-10-21 02:49:28.000</t>
  </si>
  <si>
    <t xml:space="preserve">2026-10-21 02:51:15.000</t>
  </si>
  <si>
    <t xml:space="preserve">2026-10-21 02:52:49.000</t>
  </si>
  <si>
    <t xml:space="preserve">2026-10-21 02:54:37.000</t>
  </si>
  <si>
    <t xml:space="preserve">2026-10-21 02:56:11.000</t>
  </si>
  <si>
    <t xml:space="preserve">2026-10-21 02:57:48.000</t>
  </si>
  <si>
    <t xml:space="preserve">2026-10-21 02:59:39.000</t>
  </si>
  <si>
    <t xml:space="preserve">2026-10-21 03:01:56.000</t>
  </si>
  <si>
    <t xml:space="preserve">2026-10-21 03:04:03.000</t>
  </si>
  <si>
    <t xml:space="preserve">2026-10-21 03:05:31.000</t>
  </si>
  <si>
    <t xml:space="preserve">2026-10-21 03:07:05.000</t>
  </si>
  <si>
    <t xml:space="preserve">2026-10-21 03:09:31.000</t>
  </si>
  <si>
    <t xml:space="preserve">2026-10-21 03:11:11.000</t>
  </si>
  <si>
    <t xml:space="preserve">2026-10-21 03:12:46.000</t>
  </si>
  <si>
    <t xml:space="preserve">2026-10-21 03:14:09.000</t>
  </si>
  <si>
    <t xml:space="preserve">2026-10-21 03:15:38.000</t>
  </si>
  <si>
    <t xml:space="preserve">2026-10-21 03:17:22.000</t>
  </si>
  <si>
    <t xml:space="preserve">2026-10-21 03:18:57.000</t>
  </si>
  <si>
    <t xml:space="preserve">2026-10-21 03:20:38.000</t>
  </si>
  <si>
    <t xml:space="preserve">2026-10-21 03:22:07.000</t>
  </si>
  <si>
    <t xml:space="preserve">2026-10-21 03:23:38.000</t>
  </si>
  <si>
    <t xml:space="preserve">2026-10-21 03:25:10.000</t>
  </si>
  <si>
    <t xml:space="preserve">2026-10-21 03:26:56.000</t>
  </si>
  <si>
    <t xml:space="preserve">2026-10-21 03:28:39.000</t>
  </si>
  <si>
    <t xml:space="preserve">2026-10-21 03:30:22.000</t>
  </si>
  <si>
    <t xml:space="preserve">2026-10-21 03:31:47.000</t>
  </si>
  <si>
    <t xml:space="preserve">2026-10-21 03:33:20.000</t>
  </si>
  <si>
    <t xml:space="preserve">2026-10-21 03:35:10.000</t>
  </si>
  <si>
    <t xml:space="preserve">2026-10-21 03:36:51.000</t>
  </si>
  <si>
    <t xml:space="preserve">2026-10-21 03:38:37.000</t>
  </si>
  <si>
    <t xml:space="preserve">2026-10-21 03:40:08.000</t>
  </si>
  <si>
    <t xml:space="preserve">2026-10-21 03:41:42.000</t>
  </si>
  <si>
    <t xml:space="preserve">2026-10-21 03:43:18.000</t>
  </si>
  <si>
    <t xml:space="preserve">2026-10-21 03:44:54.000</t>
  </si>
  <si>
    <t xml:space="preserve">2026-10-21 03:46:36.000</t>
  </si>
  <si>
    <t xml:space="preserve">2026-10-21 03:48:13.000</t>
  </si>
  <si>
    <t xml:space="preserve">2026-10-21 03:49:45.000</t>
  </si>
  <si>
    <t xml:space="preserve">2026-10-21 03:51:25.000</t>
  </si>
  <si>
    <t xml:space="preserve">2026-10-21 03:53:03.000</t>
  </si>
  <si>
    <t xml:space="preserve">2026-10-21 03:54:27.000</t>
  </si>
  <si>
    <t xml:space="preserve">2026-10-21 03:56:20.000</t>
  </si>
  <si>
    <t xml:space="preserve">2026-10-21 03:58:16.000</t>
  </si>
  <si>
    <t xml:space="preserve">2026-10-21 03:59:49.000</t>
  </si>
  <si>
    <t xml:space="preserve">2026-10-21 04:01:23.000</t>
  </si>
  <si>
    <t xml:space="preserve">2026-10-21 04:03:02.000</t>
  </si>
  <si>
    <t xml:space="preserve">2026-10-21 04:04:36.000</t>
  </si>
  <si>
    <t xml:space="preserve">2026-10-21 04:06:17.000</t>
  </si>
  <si>
    <t xml:space="preserve">2026-10-21 04:07:40.000</t>
  </si>
  <si>
    <t xml:space="preserve">2026-10-21 04:09:05.000</t>
  </si>
  <si>
    <t xml:space="preserve">2026-10-21 04:10:34.000</t>
  </si>
  <si>
    <t xml:space="preserve">2026-10-21 04:12:14.000</t>
  </si>
  <si>
    <t xml:space="preserve">2026-10-21 04:14:02.000</t>
  </si>
  <si>
    <t xml:space="preserve">2026-10-21 04:15:34.000</t>
  </si>
  <si>
    <t xml:space="preserve">2026-10-21 04:17:43.000</t>
  </si>
  <si>
    <t xml:space="preserve">2026-10-21 04:19:24.000</t>
  </si>
  <si>
    <t xml:space="preserve">2026-10-21 04:21:13.000</t>
  </si>
  <si>
    <t xml:space="preserve">2026-10-21 04:22:41.000</t>
  </si>
  <si>
    <t xml:space="preserve">2026-10-21 04:24:19.000</t>
  </si>
  <si>
    <t xml:space="preserve">2026-10-21 04:25:52.000</t>
  </si>
  <si>
    <t xml:space="preserve">2026-10-21 04:27:21.000</t>
  </si>
  <si>
    <t xml:space="preserve">2026-10-21 04:28:55.000</t>
  </si>
  <si>
    <t xml:space="preserve">2026-10-21 04:30:36.000</t>
  </si>
  <si>
    <t xml:space="preserve">2026-10-21 04:31:59.000</t>
  </si>
  <si>
    <t xml:space="preserve">2026-10-21 04:33:39.000</t>
  </si>
  <si>
    <t xml:space="preserve">2026-10-21 04:35:10.000</t>
  </si>
  <si>
    <t xml:space="preserve">2026-10-21 04:37:10.000</t>
  </si>
  <si>
    <t xml:space="preserve">2026-10-21 04:39:00.000</t>
  </si>
  <si>
    <t xml:space="preserve">2026-10-21 04:40:33.000</t>
  </si>
  <si>
    <t xml:space="preserve">2026-10-21 04:42:24.000</t>
  </si>
  <si>
    <t xml:space="preserve">2026-10-21 04:44:40.000</t>
  </si>
  <si>
    <t xml:space="preserve">2026-10-21 04:46:09.000</t>
  </si>
  <si>
    <t xml:space="preserve">2026-10-21 04:47:44.000</t>
  </si>
  <si>
    <t xml:space="preserve">2026-10-21 04:49:22.000</t>
  </si>
  <si>
    <t xml:space="preserve">2026-10-21 04:50:56.000</t>
  </si>
  <si>
    <t xml:space="preserve">2026-10-21 04:52:20.000</t>
  </si>
  <si>
    <t xml:space="preserve">2026-10-21 04:53:48.000</t>
  </si>
  <si>
    <t xml:space="preserve">2026-10-21 04:55:21.000</t>
  </si>
  <si>
    <t xml:space="preserve">2026-10-21 04:57:14.000</t>
  </si>
  <si>
    <t xml:space="preserve">2026-10-21 04:58:49.000</t>
  </si>
  <si>
    <t xml:space="preserve">2026-10-21 05:00:26.000</t>
  </si>
  <si>
    <t xml:space="preserve">2026-10-21 05:01:59.000</t>
  </si>
  <si>
    <t xml:space="preserve">2026-10-21 05:03:50.000</t>
  </si>
  <si>
    <t xml:space="preserve">2026-10-21 05:05:26.000</t>
  </si>
  <si>
    <t xml:space="preserve">2026-10-21 05:07:39.000</t>
  </si>
  <si>
    <t xml:space="preserve">2026-10-21 05:09:04.000</t>
  </si>
  <si>
    <t xml:space="preserve">2026-10-21 05:10:58.000</t>
  </si>
  <si>
    <t xml:space="preserve">2026-10-21 05:12:20.000</t>
  </si>
  <si>
    <t xml:space="preserve">2026-10-21 05:13:49.000</t>
  </si>
  <si>
    <t xml:space="preserve">2026-10-21 05:15:24.000</t>
  </si>
  <si>
    <t xml:space="preserve">2026-10-21 05:17:23.000</t>
  </si>
  <si>
    <t xml:space="preserve">2026-10-21 05:19:17.000</t>
  </si>
  <si>
    <t xml:space="preserve">2026-10-21 05:21:10.000</t>
  </si>
  <si>
    <t xml:space="preserve">2026-10-21 05:23:02.000</t>
  </si>
  <si>
    <t xml:space="preserve">2026-10-21 05:25:27.000</t>
  </si>
  <si>
    <t xml:space="preserve">2026-10-21 05:27:06.000</t>
  </si>
  <si>
    <t xml:space="preserve">2026-10-21 05:28:43.000</t>
  </si>
  <si>
    <t xml:space="preserve">2026-10-21 05:30:22.000</t>
  </si>
  <si>
    <t xml:space="preserve">2026-10-21 05:31:47.000</t>
  </si>
  <si>
    <t xml:space="preserve">2026-10-21 05:33:29.000</t>
  </si>
  <si>
    <t xml:space="preserve">2026-10-21 05:35:38.000</t>
  </si>
  <si>
    <t xml:space="preserve">2026-10-21 05:37:34.000</t>
  </si>
  <si>
    <t xml:space="preserve">2026-10-21 05:39:18.000</t>
  </si>
  <si>
    <t xml:space="preserve">2026-10-21 05:40:56.000</t>
  </si>
  <si>
    <t xml:space="preserve">2026-10-21 05:42:39.000</t>
  </si>
  <si>
    <t xml:space="preserve">2026-10-21 05:44:17.000</t>
  </si>
  <si>
    <t xml:space="preserve">2026-10-21 05:46:17.000</t>
  </si>
  <si>
    <t xml:space="preserve">2026-10-21 05:48:26.000</t>
  </si>
  <si>
    <t xml:space="preserve">2026-10-21 05:50:17.000</t>
  </si>
  <si>
    <t xml:space="preserve">2026-10-21 05:51:43.000</t>
  </si>
  <si>
    <t xml:space="preserve">2026-10-21 05:53:14.000</t>
  </si>
  <si>
    <t xml:space="preserve">2026-10-21 05:54:48.000</t>
  </si>
  <si>
    <t xml:space="preserve">2026-10-21 05:56:30.000</t>
  </si>
  <si>
    <t xml:space="preserve">2026-10-21 05:58:09.000</t>
  </si>
  <si>
    <t xml:space="preserve">2026-10-21 05:59:51.000</t>
  </si>
  <si>
    <t xml:space="preserve">2026-10-21 06:01:54.000</t>
  </si>
  <si>
    <t xml:space="preserve">2026-10-21 06:03:48.000</t>
  </si>
  <si>
    <t xml:space="preserve">2026-10-21 06:05:46.000</t>
  </si>
  <si>
    <t xml:space="preserve">2026-10-21 06:07:18.000</t>
  </si>
  <si>
    <t xml:space="preserve">2026-10-21 06:08:58.000</t>
  </si>
  <si>
    <t xml:space="preserve">2026-10-21 06:10:37.000</t>
  </si>
  <si>
    <t xml:space="preserve">2026-10-21 06:12:07.000</t>
  </si>
  <si>
    <t xml:space="preserve">2026-10-21 06:13:44.000</t>
  </si>
  <si>
    <t xml:space="preserve">2026-10-21 06:15:17.000</t>
  </si>
  <si>
    <t xml:space="preserve">2026-10-21 06:17:11.000</t>
  </si>
  <si>
    <t xml:space="preserve">2026-10-21 06:18:46.000</t>
  </si>
  <si>
    <t xml:space="preserve">2026-10-21 06:20:46.000</t>
  </si>
  <si>
    <t xml:space="preserve">2026-10-21 06:22:41.000</t>
  </si>
  <si>
    <t xml:space="preserve">2026-10-21 06:25:13.000</t>
  </si>
  <si>
    <t xml:space="preserve">2026-10-21 06:27:26.000</t>
  </si>
  <si>
    <t xml:space="preserve">2026-10-21 06:28:54.000</t>
  </si>
  <si>
    <t xml:space="preserve">2026-10-21 06:30:26.000</t>
  </si>
  <si>
    <t xml:space="preserve">2026-10-21 06:31:58.000</t>
  </si>
  <si>
    <t xml:space="preserve">2026-10-21 06:33:32.000</t>
  </si>
  <si>
    <t xml:space="preserve">2026-10-21 06:35:07.000</t>
  </si>
  <si>
    <t xml:space="preserve">2026-10-21 06:36:50.000</t>
  </si>
  <si>
    <t xml:space="preserve">2026-10-21 06:38:21.000</t>
  </si>
  <si>
    <t xml:space="preserve">2026-10-21 06:39:51.000</t>
  </si>
  <si>
    <t xml:space="preserve">2026-10-21 06:41:15.000</t>
  </si>
  <si>
    <t xml:space="preserve">2026-10-21 06:43:06.000</t>
  </si>
  <si>
    <t xml:space="preserve">2026-10-21 06:45:05.000</t>
  </si>
  <si>
    <t xml:space="preserve">2026-10-21 06:46:48.000</t>
  </si>
  <si>
    <t xml:space="preserve">2026-10-21 06:48:26.000</t>
  </si>
  <si>
    <t xml:space="preserve">2026-10-21 06:50:53.000</t>
  </si>
  <si>
    <t xml:space="preserve">2026-10-21 06:52:36.000</t>
  </si>
  <si>
    <t xml:space="preserve">2026-10-21 06:54:22.000</t>
  </si>
  <si>
    <t xml:space="preserve">2026-10-21 06:56:05.000</t>
  </si>
  <si>
    <t xml:space="preserve">2026-10-21 06:57:58.000</t>
  </si>
  <si>
    <t xml:space="preserve">2026-10-21 06:59:28.000</t>
  </si>
  <si>
    <t xml:space="preserve">2026-10-21 07:01:28.000</t>
  </si>
  <si>
    <t xml:space="preserve">2026-10-21 07:03:23.000</t>
  </si>
  <si>
    <t xml:space="preserve">2026-10-21 07:05:09.000</t>
  </si>
  <si>
    <t xml:space="preserve">2026-10-21 07:06:44.000</t>
  </si>
  <si>
    <t xml:space="preserve">2026-10-21 07:08:07.000</t>
  </si>
  <si>
    <t xml:space="preserve">2026-10-21 07:09:37.000</t>
  </si>
  <si>
    <t xml:space="preserve">2026-10-21 07:11:08.000</t>
  </si>
  <si>
    <t xml:space="preserve">2026-10-21 07:12:31.000</t>
  </si>
  <si>
    <t xml:space="preserve">2026-10-21 07:14:01.000</t>
  </si>
  <si>
    <t xml:space="preserve">2026-10-21 07:15:35.000</t>
  </si>
  <si>
    <t xml:space="preserve">2026-10-21 07:17:20.000</t>
  </si>
  <si>
    <t xml:space="preserve">2026-10-21 07:19:03.000</t>
  </si>
  <si>
    <t xml:space="preserve">2026-10-21 07:20:34.000</t>
  </si>
  <si>
    <t xml:space="preserve">2026-10-21 07:22:03.000</t>
  </si>
  <si>
    <t xml:space="preserve">2026-10-21 07:23:27.000</t>
  </si>
  <si>
    <t xml:space="preserve">2026-10-21 07:24:56.000</t>
  </si>
  <si>
    <t xml:space="preserve">2026-10-21 07:26:25.000</t>
  </si>
  <si>
    <t xml:space="preserve">2026-10-21 07:27:51.000</t>
  </si>
  <si>
    <t xml:space="preserve">2026-10-21 07:29:24.000</t>
  </si>
  <si>
    <t xml:space="preserve">2026-10-21 07:30:53.000</t>
  </si>
  <si>
    <t xml:space="preserve">2026-10-21 07:32:21.000</t>
  </si>
  <si>
    <t xml:space="preserve">2026-10-21 07:33:47.000</t>
  </si>
  <si>
    <t xml:space="preserve">2026-10-21 07:35:42.000</t>
  </si>
  <si>
    <t xml:space="preserve">2026-10-21 07:37:39.000</t>
  </si>
  <si>
    <t xml:space="preserve">2026-10-21 07:39:11.000</t>
  </si>
  <si>
    <t xml:space="preserve">2026-10-21 07:40:47.000</t>
  </si>
  <si>
    <t xml:space="preserve">2026-10-21 07:42:19.000</t>
  </si>
  <si>
    <t xml:space="preserve">2026-10-21 07:43:59.000</t>
  </si>
  <si>
    <t xml:space="preserve">2026-10-21 07:45:41.000</t>
  </si>
  <si>
    <t xml:space="preserve">2026-10-21 07:47:16.000</t>
  </si>
  <si>
    <t xml:space="preserve">2026-10-21 07:48:41.000</t>
  </si>
  <si>
    <t xml:space="preserve">2026-10-21 07:50:27.000</t>
  </si>
  <si>
    <t xml:space="preserve">2026-10-21 07:52:15.000</t>
  </si>
  <si>
    <t xml:space="preserve">2026-10-21 07:53:45.000</t>
  </si>
  <si>
    <t xml:space="preserve">2026-10-21 07:55:20.000</t>
  </si>
  <si>
    <t xml:space="preserve">2026-10-21 07:56:51.000</t>
  </si>
  <si>
    <t xml:space="preserve">2026-10-21 07:58:19.000</t>
  </si>
  <si>
    <t xml:space="preserve">2026-10-21 08:00:16.000</t>
  </si>
  <si>
    <t xml:space="preserve">2026-10-21 08:02:00.000</t>
  </si>
  <si>
    <t xml:space="preserve">2026-10-21 08:03:49.000</t>
  </si>
  <si>
    <t xml:space="preserve">2026-10-21 08:05:34.000</t>
  </si>
  <si>
    <t xml:space="preserve">2026-10-21 08:07:18.000</t>
  </si>
  <si>
    <t xml:space="preserve">2026-10-21 08:08:58.000</t>
  </si>
  <si>
    <t xml:space="preserve">2026-10-21 08:11:17.000</t>
  </si>
  <si>
    <t xml:space="preserve">2026-10-21 08:12:44.000</t>
  </si>
  <si>
    <t xml:space="preserve">2026-10-21 08:14:27.000</t>
  </si>
  <si>
    <t xml:space="preserve">2026-10-21 08:15:55.000</t>
  </si>
  <si>
    <t xml:space="preserve">2026-10-21 08:17:29.000</t>
  </si>
  <si>
    <t xml:space="preserve">2026-10-21 08:19:00.000</t>
  </si>
  <si>
    <t xml:space="preserve">2026-10-21 08:20:34.000</t>
  </si>
  <si>
    <t xml:space="preserve">2026-10-21 08:22:07.000</t>
  </si>
  <si>
    <t xml:space="preserve">2026-10-21 08:23:34.000</t>
  </si>
  <si>
    <t xml:space="preserve">2026-10-21 08:25:17.000</t>
  </si>
  <si>
    <t xml:space="preserve">2026-10-21 08:26:50.000</t>
  </si>
  <si>
    <t xml:space="preserve">2026-10-21 08:28:35.000</t>
  </si>
  <si>
    <t xml:space="preserve">2026-10-21 08:30:21.000</t>
  </si>
  <si>
    <t xml:space="preserve">2026-10-21 08:31:54.000</t>
  </si>
  <si>
    <t xml:space="preserve">2026-10-21 08:33:39.000</t>
  </si>
  <si>
    <t xml:space="preserve">2026-10-21 08:35:03.000</t>
  </si>
  <si>
    <t xml:space="preserve">2026-10-21 08:36:29.000</t>
  </si>
  <si>
    <t xml:space="preserve">2026-10-21 08:37:57.000</t>
  </si>
  <si>
    <t xml:space="preserve">2026-10-21 08:39:20.000</t>
  </si>
  <si>
    <t xml:space="preserve">2026-10-21 08:41:02.000</t>
  </si>
  <si>
    <t xml:space="preserve">2026-10-21 08:42:33.000</t>
  </si>
  <si>
    <t xml:space="preserve">2026-10-21 08:44:13.000</t>
  </si>
  <si>
    <t xml:space="preserve">2026-10-21 08:46:36.000</t>
  </si>
  <si>
    <t xml:space="preserve">2026-10-21 08:48:07.000</t>
  </si>
  <si>
    <t xml:space="preserve">2026-10-21 08:49:39.000</t>
  </si>
  <si>
    <t xml:space="preserve">2026-10-21 08:51:16.000</t>
  </si>
  <si>
    <t xml:space="preserve">2026-10-21 08:52:41.000</t>
  </si>
  <si>
    <t xml:space="preserve">2026-10-21 08:54:09.000</t>
  </si>
  <si>
    <t xml:space="preserve">2026-10-21 08:55:59.000</t>
  </si>
  <si>
    <t xml:space="preserve">2026-10-21 08:57:31.000</t>
  </si>
  <si>
    <t xml:space="preserve">2026-10-21 08:59:27.000</t>
  </si>
  <si>
    <t xml:space="preserve">2026-10-21 09:00:53.000</t>
  </si>
  <si>
    <t xml:space="preserve">2026-10-21 09:02:24.000</t>
  </si>
  <si>
    <t xml:space="preserve">2026-10-21 09:04:09.000</t>
  </si>
  <si>
    <t xml:space="preserve">2026-10-21 09:05:46.000</t>
  </si>
  <si>
    <t xml:space="preserve">2026-10-21 09:07:23.000</t>
  </si>
  <si>
    <t xml:space="preserve">2026-10-21 09:08:54.000</t>
  </si>
  <si>
    <t xml:space="preserve">2026-10-21 09:10:44.000</t>
  </si>
  <si>
    <t xml:space="preserve">2026-10-21 09:12:43.000</t>
  </si>
  <si>
    <t xml:space="preserve">2026-10-21 09:14:23.000</t>
  </si>
  <si>
    <t xml:space="preserve">2026-10-21 09:16:01.000</t>
  </si>
  <si>
    <t xml:space="preserve">2026-10-21 09:17:36.000</t>
  </si>
  <si>
    <t xml:space="preserve">2026-10-21 09:19:18.000</t>
  </si>
  <si>
    <t xml:space="preserve">2026-10-21 09:20:54.000</t>
  </si>
  <si>
    <t xml:space="preserve">2026-10-21 09:22:24.000</t>
  </si>
  <si>
    <t xml:space="preserve">2026-10-21 09:23:43.000</t>
  </si>
  <si>
    <t xml:space="preserve">2026-10-21 09:25:08.000</t>
  </si>
  <si>
    <t xml:space="preserve">2026-10-21 09:26:53.000</t>
  </si>
  <si>
    <t xml:space="preserve">2026-10-21 09:28:15.000</t>
  </si>
  <si>
    <t xml:space="preserve">2026-10-21 09:29:42.000</t>
  </si>
  <si>
    <t xml:space="preserve">2026-10-21 09:31:45.000</t>
  </si>
  <si>
    <t xml:space="preserve">2026-10-21 09:33:38.000</t>
  </si>
  <si>
    <t xml:space="preserve">2026-10-21 09:35:14.000</t>
  </si>
  <si>
    <t xml:space="preserve">2026-10-21 09:36:50.000</t>
  </si>
  <si>
    <t xml:space="preserve">2026-10-21 09:38:37.000</t>
  </si>
  <si>
    <t xml:space="preserve">2026-10-21 09:40:10.000</t>
  </si>
  <si>
    <t xml:space="preserve">2026-10-21 09:41:38.000</t>
  </si>
  <si>
    <t xml:space="preserve">2026-10-21 09:43:13.000</t>
  </si>
  <si>
    <t xml:space="preserve">2026-10-21 09:44:43.000</t>
  </si>
  <si>
    <t xml:space="preserve">2026-10-21 09:46:05.000</t>
  </si>
  <si>
    <t xml:space="preserve">2026-10-21 09:47:36.000</t>
  </si>
  <si>
    <t xml:space="preserve">2026-10-21 09:49:30.000</t>
  </si>
  <si>
    <t xml:space="preserve">2026-10-21 09:51:20.000</t>
  </si>
  <si>
    <t xml:space="preserve">2026-10-21 09:52:53.000</t>
  </si>
  <si>
    <t xml:space="preserve">2026-10-21 09:54:22.000</t>
  </si>
  <si>
    <t xml:space="preserve">2026-10-21 09:56:10.000</t>
  </si>
  <si>
    <t xml:space="preserve">2026-10-21 09:57:48.000</t>
  </si>
  <si>
    <t xml:space="preserve">2026-10-21 09:59:51.000</t>
  </si>
  <si>
    <t xml:space="preserve">2026-10-21 10:01:21.000</t>
  </si>
  <si>
    <t xml:space="preserve">2026-10-21 10:03:02.000</t>
  </si>
  <si>
    <t xml:space="preserve">2026-10-21 10:04:52.000</t>
  </si>
  <si>
    <t xml:space="preserve">2026-10-21 10:06:40.000</t>
  </si>
  <si>
    <t xml:space="preserve">2026-10-21 10:08:06.000</t>
  </si>
  <si>
    <t xml:space="preserve">2026-10-21 10:10:03.000</t>
  </si>
  <si>
    <t xml:space="preserve">2026-10-21 10:11:33.000</t>
  </si>
  <si>
    <t xml:space="preserve">2026-10-21 10:13:05.000</t>
  </si>
  <si>
    <t xml:space="preserve">2026-10-21 10:14:53.000</t>
  </si>
  <si>
    <t xml:space="preserve">2026-10-21 10:16:29.000</t>
  </si>
  <si>
    <t xml:space="preserve">2026-10-21 10:18:21.000</t>
  </si>
  <si>
    <t xml:space="preserve">2026-10-21 10:20:12.000</t>
  </si>
  <si>
    <t xml:space="preserve">2026-10-21 10:22:17.000</t>
  </si>
  <si>
    <t xml:space="preserve">2026-10-21 10:24:07.000</t>
  </si>
  <si>
    <t xml:space="preserve">2026-10-21 10:25:47.000</t>
  </si>
  <si>
    <t xml:space="preserve">2026-10-21 10:27:19.000</t>
  </si>
  <si>
    <t xml:space="preserve">2026-10-21 10:29:08.000</t>
  </si>
  <si>
    <t xml:space="preserve">2026-10-21 10:30:45.000</t>
  </si>
  <si>
    <t xml:space="preserve">2026-10-21 10:32:34.000</t>
  </si>
  <si>
    <t xml:space="preserve">2026-10-21 10:34:31.000</t>
  </si>
  <si>
    <t xml:space="preserve">2026-10-21 10:36:38.000</t>
  </si>
  <si>
    <t xml:space="preserve">2026-10-21 10:38:18.000</t>
  </si>
  <si>
    <t xml:space="preserve">2026-10-21 10:40:00.000</t>
  </si>
  <si>
    <t xml:space="preserve">2026-10-21 10:41:52.000</t>
  </si>
  <si>
    <t xml:space="preserve">2026-10-21 10:43:26.000</t>
  </si>
  <si>
    <t xml:space="preserve">2026-10-21 10:45:18.000</t>
  </si>
  <si>
    <t xml:space="preserve">2026-10-21 10:47:08.000</t>
  </si>
  <si>
    <t xml:space="preserve">2026-10-21 10:48:57.000</t>
  </si>
  <si>
    <t xml:space="preserve">2026-10-21 10:50:18.000</t>
  </si>
  <si>
    <t xml:space="preserve">2026-10-21 10:51:53.000</t>
  </si>
  <si>
    <t xml:space="preserve">2026-10-21 10:53:32.000</t>
  </si>
  <si>
    <t xml:space="preserve">2026-10-21 10:55:39.000</t>
  </si>
  <si>
    <t xml:space="preserve">2026-10-21 10:57:30.000</t>
  </si>
  <si>
    <t xml:space="preserve">2026-10-21 10:58:54.000</t>
  </si>
  <si>
    <t xml:space="preserve">2026-10-21 11:00:17.000</t>
  </si>
  <si>
    <t xml:space="preserve">2026-10-21 11:01:49.000</t>
  </si>
  <si>
    <t xml:space="preserve">2026-10-21 11:03:22.000</t>
  </si>
  <si>
    <t xml:space="preserve">2026-10-21 11:05:00.000</t>
  </si>
  <si>
    <t xml:space="preserve">2026-10-21 11:06:50.000</t>
  </si>
  <si>
    <t xml:space="preserve">2026-10-21 11:08:15.000</t>
  </si>
  <si>
    <t xml:space="preserve">2026-10-21 11:09:57.000</t>
  </si>
  <si>
    <t xml:space="preserve">2026-10-21 11:11:24.000</t>
  </si>
  <si>
    <t xml:space="preserve">2026-10-21 11:13:03.000</t>
  </si>
  <si>
    <t xml:space="preserve">2026-10-21 11:15:15.000</t>
  </si>
  <si>
    <t xml:space="preserve">2026-10-21 11:17:05.000</t>
  </si>
  <si>
    <t xml:space="preserve">2026-10-21 11:19:03.000</t>
  </si>
  <si>
    <t xml:space="preserve">2026-10-21 11:20:48.000</t>
  </si>
  <si>
    <t xml:space="preserve">2026-10-21 11:22:37.000</t>
  </si>
  <si>
    <t xml:space="preserve">2026-10-21 11:24:19.000</t>
  </si>
  <si>
    <t xml:space="preserve">2026-10-21 11:25:55.000</t>
  </si>
  <si>
    <t xml:space="preserve">2026-10-21 11:27:26.000</t>
  </si>
  <si>
    <t xml:space="preserve">2026-10-21 11:29:08.000</t>
  </si>
  <si>
    <t xml:space="preserve">2026-10-21 11:30:53.000</t>
  </si>
  <si>
    <t xml:space="preserve">2026-10-21 11:32:30.000</t>
  </si>
  <si>
    <t xml:space="preserve">2026-10-21 11:33:53.000</t>
  </si>
  <si>
    <t xml:space="preserve">2026-10-21 11:35:24.000</t>
  </si>
  <si>
    <t xml:space="preserve">2026-10-21 11:37:03.000</t>
  </si>
  <si>
    <t xml:space="preserve">2026-10-21 11:38:29.000</t>
  </si>
  <si>
    <t xml:space="preserve">2026-10-21 11:40:03.000</t>
  </si>
  <si>
    <t xml:space="preserve">2026-10-21 11:41:33.000</t>
  </si>
  <si>
    <t xml:space="preserve">2026-10-21 11:43:05.000</t>
  </si>
  <si>
    <t xml:space="preserve">2026-10-21 11:45:06.000</t>
  </si>
  <si>
    <t xml:space="preserve">2026-10-21 11:46:35.000</t>
  </si>
  <si>
    <t xml:space="preserve">2026-10-21 11:48:00.000</t>
  </si>
  <si>
    <t xml:space="preserve">2026-10-21 11:49:55.000</t>
  </si>
  <si>
    <t xml:space="preserve">2026-10-21 11:51:35.000</t>
  </si>
  <si>
    <t xml:space="preserve">2026-10-21 11:53:02.000</t>
  </si>
  <si>
    <t xml:space="preserve">2026-10-21 11:54:45.000</t>
  </si>
  <si>
    <t xml:space="preserve">2026-10-21 11:56:22.000</t>
  </si>
  <si>
    <t xml:space="preserve">2026-10-21 11:57:51.000</t>
  </si>
  <si>
    <t xml:space="preserve">2026-10-21 11:59:37.000</t>
  </si>
  <si>
    <t xml:space="preserve">2026-10-21 12:01:12.000</t>
  </si>
  <si>
    <t xml:space="preserve">2026-10-21 12:02:55.000</t>
  </si>
  <si>
    <t xml:space="preserve">2026-10-21 12:04:36.000</t>
  </si>
  <si>
    <t xml:space="preserve">2026-10-21 12:06:33.000</t>
  </si>
  <si>
    <t xml:space="preserve">2026-10-21 12:08:10.000</t>
  </si>
  <si>
    <t xml:space="preserve">2026-10-21 12:09:56.000</t>
  </si>
  <si>
    <t xml:space="preserve">2026-10-21 12:11:32.000</t>
  </si>
  <si>
    <t xml:space="preserve">2026-10-21 12:13:01.000</t>
  </si>
  <si>
    <t xml:space="preserve">2026-10-21 12:14:27.000</t>
  </si>
  <si>
    <t xml:space="preserve">2026-10-21 12:15:56.000</t>
  </si>
  <si>
    <t xml:space="preserve">2026-10-21 12:17:27.000</t>
  </si>
  <si>
    <t xml:space="preserve">2026-10-21 12:18:59.000</t>
  </si>
  <si>
    <t xml:space="preserve">2026-10-21 12:20:32.000</t>
  </si>
  <si>
    <t xml:space="preserve">2026-10-21 12:22:12.000</t>
  </si>
  <si>
    <t xml:space="preserve">2026-10-21 12:23:52.000</t>
  </si>
  <si>
    <t xml:space="preserve">2026-10-21 12:25:26.000</t>
  </si>
  <si>
    <t xml:space="preserve">2026-10-21 12:26:52.000</t>
  </si>
  <si>
    <t xml:space="preserve">2026-10-21 12:28:15.000</t>
  </si>
  <si>
    <t xml:space="preserve">2026-10-21 12:29:46.000</t>
  </si>
  <si>
    <t xml:space="preserve">2026-10-21 12:31:07.000</t>
  </si>
  <si>
    <t xml:space="preserve">2026-10-21 12:32:46.000</t>
  </si>
  <si>
    <t xml:space="preserve">2026-10-21 12:34:33.000</t>
  </si>
  <si>
    <t xml:space="preserve">2026-10-21 12:36:05.000</t>
  </si>
  <si>
    <t xml:space="preserve">2026-10-21 12:37:27.000</t>
  </si>
  <si>
    <t xml:space="preserve">2026-10-21 12:39:02.000</t>
  </si>
  <si>
    <t xml:space="preserve">2026-10-21 12:40:41.000</t>
  </si>
  <si>
    <t xml:space="preserve">2026-10-21 12:42:09.000</t>
  </si>
  <si>
    <t xml:space="preserve">2026-10-21 12:43:39.000</t>
  </si>
  <si>
    <t xml:space="preserve">2026-10-21 12:45:13.000</t>
  </si>
  <si>
    <t xml:space="preserve">2026-10-21 12:46:51.000</t>
  </si>
  <si>
    <t xml:space="preserve">2026-10-21 12:48:19.000</t>
  </si>
  <si>
    <t xml:space="preserve">2026-10-21 12:49:49.000</t>
  </si>
  <si>
    <t xml:space="preserve">2026-10-21 12:51:25.000</t>
  </si>
  <si>
    <t xml:space="preserve">2026-10-21 12:52:52.000</t>
  </si>
  <si>
    <t xml:space="preserve">2026-10-21 12:54:31.000</t>
  </si>
  <si>
    <t xml:space="preserve">2026-10-21 12:56:08.000</t>
  </si>
  <si>
    <t xml:space="preserve">2026-10-21 12:57:38.000</t>
  </si>
  <si>
    <t xml:space="preserve">2026-10-21 12:59:11.000</t>
  </si>
  <si>
    <t xml:space="preserve">2026-10-21 13:00:45.000</t>
  </si>
  <si>
    <t xml:space="preserve">2026-10-21 13:02:08.000</t>
  </si>
  <si>
    <t xml:space="preserve">2026-10-21 13:03:59.000</t>
  </si>
  <si>
    <t xml:space="preserve">2026-10-21 13:05:44.000</t>
  </si>
  <si>
    <t xml:space="preserve">2026-10-21 13:07:14.000</t>
  </si>
  <si>
    <t xml:space="preserve">2026-10-21 13:08:45.000</t>
  </si>
  <si>
    <t xml:space="preserve">2026-10-21 13:10:19.000</t>
  </si>
  <si>
    <t xml:space="preserve">2026-10-21 13:12:03.000</t>
  </si>
  <si>
    <t xml:space="preserve">2026-10-21 13:13:39.000</t>
  </si>
  <si>
    <t xml:space="preserve">2026-10-21 13:15:02.000</t>
  </si>
  <si>
    <t xml:space="preserve">2026-10-21 13:16:28.000</t>
  </si>
  <si>
    <t xml:space="preserve">2026-10-21 13:17:56.000</t>
  </si>
  <si>
    <t xml:space="preserve">2026-10-21 13:19:29.000</t>
  </si>
  <si>
    <t xml:space="preserve">2026-10-21 13:20:56.000</t>
  </si>
  <si>
    <t xml:space="preserve">2026-10-21 13:22:34.000</t>
  </si>
  <si>
    <t xml:space="preserve">2026-10-21 13:24:03.000</t>
  </si>
  <si>
    <t xml:space="preserve">2026-10-21 13:25:41.000</t>
  </si>
  <si>
    <t xml:space="preserve">2026-10-21 13:27:20.000</t>
  </si>
  <si>
    <t xml:space="preserve">2026-10-21 13:28:39.000</t>
  </si>
  <si>
    <t xml:space="preserve">2026-10-21 13:30:01.000</t>
  </si>
  <si>
    <t xml:space="preserve">2026-10-21 13:31:38.000</t>
  </si>
  <si>
    <t xml:space="preserve">2026-10-21 13:33:04.000</t>
  </si>
  <si>
    <t xml:space="preserve">2026-10-21 13:34:46.000</t>
  </si>
  <si>
    <t xml:space="preserve">2026-10-21 13:36:17.000</t>
  </si>
  <si>
    <t xml:space="preserve">2026-10-21 13:37:54.000</t>
  </si>
  <si>
    <t xml:space="preserve">2026-10-21 13:39:41.000</t>
  </si>
  <si>
    <t xml:space="preserve">2026-10-21 13:41:15.000</t>
  </si>
  <si>
    <t xml:space="preserve">2026-10-21 13:42:44.000</t>
  </si>
  <si>
    <t xml:space="preserve">2026-10-21 13:44:04.000</t>
  </si>
  <si>
    <t xml:space="preserve">2026-10-21 13:45:26.000</t>
  </si>
  <si>
    <t xml:space="preserve">2026-10-21 13:46:57.000</t>
  </si>
  <si>
    <t xml:space="preserve">2026-10-21 13:48:38.000</t>
  </si>
  <si>
    <t xml:space="preserve">2026-10-21 13:50:16.000</t>
  </si>
  <si>
    <t xml:space="preserve">2026-10-21 13:51:53.000</t>
  </si>
  <si>
    <t xml:space="preserve">2026-10-21 13:53:33.000</t>
  </si>
  <si>
    <t xml:space="preserve">2026-10-21 13:55:03.000</t>
  </si>
  <si>
    <t xml:space="preserve">2026-10-21 13:56:30.000</t>
  </si>
  <si>
    <t xml:space="preserve">2026-10-21 13:58:18.000</t>
  </si>
  <si>
    <t xml:space="preserve">2026-10-21 13:59:57.000</t>
  </si>
  <si>
    <t xml:space="preserve">2026-10-21 14:01:27.000</t>
  </si>
  <si>
    <t xml:space="preserve">2026-10-21 14:02:59.000</t>
  </si>
  <si>
    <t xml:space="preserve">2026-10-21 14:04:42.000</t>
  </si>
  <si>
    <t xml:space="preserve">2026-10-21 14:06:06.000</t>
  </si>
  <si>
    <t xml:space="preserve">2026-10-21 14:07:52.000</t>
  </si>
  <si>
    <t xml:space="preserve">2026-10-21 14:09:18.000</t>
  </si>
  <si>
    <t xml:space="preserve">2026-10-21 14:10:49.000</t>
  </si>
  <si>
    <t xml:space="preserve">2026-10-21 14:12:18.000</t>
  </si>
  <si>
    <t xml:space="preserve">2026-10-21 14:13:53.000</t>
  </si>
  <si>
    <t xml:space="preserve">2026-10-21 14:15:20.000</t>
  </si>
  <si>
    <t xml:space="preserve">2026-10-21 14:17:09.000</t>
  </si>
  <si>
    <t xml:space="preserve">2026-10-21 14:18:57.000</t>
  </si>
  <si>
    <t xml:space="preserve">2026-10-21 14:20:32.000</t>
  </si>
  <si>
    <t xml:space="preserve">2026-10-21 14:22:03.000</t>
  </si>
  <si>
    <t xml:space="preserve">2026-10-21 14:23:41.000</t>
  </si>
  <si>
    <t xml:space="preserve">2026-10-21 14:25:11.000</t>
  </si>
  <si>
    <t xml:space="preserve">2026-10-21 14:26:34.000</t>
  </si>
  <si>
    <t xml:space="preserve">2026-10-21 14:28:09.000</t>
  </si>
  <si>
    <t xml:space="preserve">2026-10-21 14:29:58.000</t>
  </si>
  <si>
    <t xml:space="preserve">2026-10-21 14:31:32.000</t>
  </si>
  <si>
    <t xml:space="preserve">2026-10-21 14:33:18.000</t>
  </si>
  <si>
    <t xml:space="preserve">2026-10-21 14:34:44.000</t>
  </si>
  <si>
    <t xml:space="preserve">2026-10-21 14:36:13.000</t>
  </si>
  <si>
    <t xml:space="preserve">2026-10-21 14:37:41.000</t>
  </si>
  <si>
    <t xml:space="preserve">2026-10-21 14:39:16.000</t>
  </si>
  <si>
    <t xml:space="preserve">2026-10-21 14:40:50.000</t>
  </si>
  <si>
    <t xml:space="preserve">2026-10-21 14:42:16.000</t>
  </si>
  <si>
    <t xml:space="preserve">2026-10-21 14:43:57.000</t>
  </si>
  <si>
    <t xml:space="preserve">2026-10-21 14:45:24.000</t>
  </si>
  <si>
    <t xml:space="preserve">2026-10-21 14:46:51.000</t>
  </si>
  <si>
    <t xml:space="preserve">2026-10-21 14:48:17.000</t>
  </si>
  <si>
    <t xml:space="preserve">2026-10-21 14:49:58.000</t>
  </si>
  <si>
    <t xml:space="preserve">2026-10-21 14:51:24.000</t>
  </si>
  <si>
    <t xml:space="preserve">2026-10-21 14:52:58.000</t>
  </si>
  <si>
    <t xml:space="preserve">2026-10-21 14:54:30.000</t>
  </si>
  <si>
    <t xml:space="preserve">2026-10-21 14:56:01.000</t>
  </si>
  <si>
    <t xml:space="preserve">2026-10-21 14:57:42.000</t>
  </si>
  <si>
    <t xml:space="preserve">2026-10-21 14:59:02.000</t>
  </si>
  <si>
    <t xml:space="preserve">2026-10-21 15:00:25.000</t>
  </si>
  <si>
    <t xml:space="preserve">2026-10-21 15:02:03.000</t>
  </si>
  <si>
    <t xml:space="preserve">2026-10-21 15:03:55.000</t>
  </si>
  <si>
    <t xml:space="preserve">2026-10-21 15:05:36.000</t>
  </si>
  <si>
    <t xml:space="preserve">2026-10-21 15:07:21.000</t>
  </si>
  <si>
    <t xml:space="preserve">2026-10-21 15:08:57.000</t>
  </si>
  <si>
    <t xml:space="preserve">2026-10-21 15:10:23.000</t>
  </si>
  <si>
    <t xml:space="preserve">2026-10-21 15:12:06.000</t>
  </si>
  <si>
    <t xml:space="preserve">2026-10-21 15:13:38.000</t>
  </si>
  <si>
    <t xml:space="preserve">2026-10-21 15:15:03.000</t>
  </si>
  <si>
    <t xml:space="preserve">2026-10-21 15:16:32.000</t>
  </si>
  <si>
    <t xml:space="preserve">2026-10-21 15:17:54.000</t>
  </si>
  <si>
    <t xml:space="preserve">2026-10-21 15:19:25.000</t>
  </si>
  <si>
    <t xml:space="preserve">2026-10-21 15:21:05.000</t>
  </si>
  <si>
    <t xml:space="preserve">2026-10-21 15:22:32.000</t>
  </si>
  <si>
    <t xml:space="preserve">2026-10-21 15:23:54.000</t>
  </si>
  <si>
    <t xml:space="preserve">2026-10-21 15:25:18.000</t>
  </si>
  <si>
    <t xml:space="preserve">2026-10-21 15:26:50.000</t>
  </si>
  <si>
    <t xml:space="preserve">2026-10-21 15:28:23.000</t>
  </si>
  <si>
    <t xml:space="preserve">2026-10-21 15:29:47.000</t>
  </si>
  <si>
    <t xml:space="preserve">2026-10-21 15:31:29.000</t>
  </si>
  <si>
    <t xml:space="preserve">2026-10-21 15:33:00.000</t>
  </si>
  <si>
    <t xml:space="preserve">2026-10-21 15:34:29.000</t>
  </si>
  <si>
    <t xml:space="preserve">2026-10-21 15:36:17.000</t>
  </si>
  <si>
    <t xml:space="preserve">2026-10-21 15:37:41.000</t>
  </si>
  <si>
    <t xml:space="preserve">2026-10-21 15:39:11.000</t>
  </si>
  <si>
    <t xml:space="preserve">2026-10-21 15:40:45.000</t>
  </si>
  <si>
    <t xml:space="preserve">2026-10-21 15:42:23.000</t>
  </si>
  <si>
    <t xml:space="preserve">2026-10-21 15:43:50.000</t>
  </si>
  <si>
    <t xml:space="preserve">2026-10-21 15:45:17.000</t>
  </si>
  <si>
    <t xml:space="preserve">2026-10-21 15:46:44.000</t>
  </si>
  <si>
    <t xml:space="preserve">2026-10-21 15:48:14.000</t>
  </si>
  <si>
    <t xml:space="preserve">2026-10-21 15:49:59.000</t>
  </si>
  <si>
    <t xml:space="preserve">2026-10-21 15:51:50.000</t>
  </si>
  <si>
    <t xml:space="preserve">2026-10-21 15:53:17.000</t>
  </si>
  <si>
    <t xml:space="preserve">2026-10-21 15:54:45.000</t>
  </si>
  <si>
    <t xml:space="preserve">2026-10-21 15:56:23.000</t>
  </si>
  <si>
    <t xml:space="preserve">2026-10-21 15:57:42.000</t>
  </si>
  <si>
    <t xml:space="preserve">2026-10-21 15:59:18.000</t>
  </si>
  <si>
    <t xml:space="preserve">2026-10-21 16:00:49.000</t>
  </si>
  <si>
    <t xml:space="preserve">2026-10-21 16:02:18.000</t>
  </si>
  <si>
    <t xml:space="preserve">2026-10-21 16:03:56.000</t>
  </si>
  <si>
    <t xml:space="preserve">2026-10-21 16:05:22.000</t>
  </si>
  <si>
    <t xml:space="preserve">2026-10-21 16:06:44.000</t>
  </si>
  <si>
    <t xml:space="preserve">2026-10-21 16:08:07.000</t>
  </si>
  <si>
    <t xml:space="preserve">2026-10-21 16:09:34.000</t>
  </si>
  <si>
    <t xml:space="preserve">2026-10-21 16:11:05.000</t>
  </si>
  <si>
    <t xml:space="preserve">2026-10-21 16:12:34.000</t>
  </si>
  <si>
    <t xml:space="preserve">2026-10-21 16:14:00.000</t>
  </si>
  <si>
    <t xml:space="preserve">2026-10-21 16:15:25.000</t>
  </si>
  <si>
    <t xml:space="preserve">2026-10-21 16:16:45.000</t>
  </si>
  <si>
    <t xml:space="preserve">2026-10-21 16:18:10.000</t>
  </si>
  <si>
    <t xml:space="preserve">2026-10-21 16:19:51.000</t>
  </si>
  <si>
    <t xml:space="preserve">2026-10-21 16:21:08.000</t>
  </si>
  <si>
    <t xml:space="preserve">2026-10-21 16:22:50.000</t>
  </si>
  <si>
    <t xml:space="preserve">2026-10-21 16:24:34.000</t>
  </si>
  <si>
    <t xml:space="preserve">2026-10-21 16:26:08.000</t>
  </si>
  <si>
    <t xml:space="preserve">2026-10-21 16:27:37.000</t>
  </si>
  <si>
    <t xml:space="preserve">2026-10-21 16:29:05.000</t>
  </si>
  <si>
    <t xml:space="preserve">2026-10-21 16:30:36.000</t>
  </si>
  <si>
    <t xml:space="preserve">2026-10-21 16:32:03.000</t>
  </si>
  <si>
    <t xml:space="preserve">2026-10-21 16:33:25.000</t>
  </si>
  <si>
    <t xml:space="preserve">2026-10-21 16:34:56.000</t>
  </si>
  <si>
    <t xml:space="preserve">2026-10-21 16:36:24.000</t>
  </si>
  <si>
    <t xml:space="preserve">2026-10-21 16:37:56.000</t>
  </si>
  <si>
    <t xml:space="preserve">2026-10-21 16:39:18.000</t>
  </si>
  <si>
    <t xml:space="preserve">2026-10-21 16:40:38.000</t>
  </si>
  <si>
    <t xml:space="preserve">2026-10-21 16:42:12.000</t>
  </si>
  <si>
    <t xml:space="preserve">2026-10-21 16:43:45.000</t>
  </si>
  <si>
    <t xml:space="preserve">2026-10-21 16:45:13.000</t>
  </si>
  <si>
    <t xml:space="preserve">2026-10-21 16:46:37.000</t>
  </si>
  <si>
    <t xml:space="preserve">2026-10-21 16:48:02.000</t>
  </si>
  <si>
    <t xml:space="preserve">2026-10-21 16:49:25.000</t>
  </si>
  <si>
    <t xml:space="preserve">2026-10-21 16:50:53.000</t>
  </si>
  <si>
    <t xml:space="preserve">2026-10-21 16:52:23.000</t>
  </si>
  <si>
    <t xml:space="preserve">2026-10-21 16:53:58.000</t>
  </si>
  <si>
    <t xml:space="preserve">2026-10-21 16:55:26.000</t>
  </si>
  <si>
    <t xml:space="preserve">2026-10-21 16:56:48.000</t>
  </si>
  <si>
    <t xml:space="preserve">2026-10-21 16:58:17.000</t>
  </si>
  <si>
    <t xml:space="preserve">2026-10-21 16:59:54.000</t>
  </si>
  <si>
    <t xml:space="preserve">2026-10-21 17:01:37.000</t>
  </si>
  <si>
    <t xml:space="preserve">2026-10-21 17:03:05.000</t>
  </si>
  <si>
    <t xml:space="preserve">2026-10-21 17:04:41.000</t>
  </si>
  <si>
    <t xml:space="preserve">2026-10-21 17:06:07.000</t>
  </si>
  <si>
    <t xml:space="preserve">2026-10-21 17:07:29.000</t>
  </si>
  <si>
    <t xml:space="preserve">2026-10-21 17:08:50.000</t>
  </si>
  <si>
    <t xml:space="preserve">2026-10-21 17:10:17.000</t>
  </si>
  <si>
    <t xml:space="preserve">2026-10-21 17:11:51.000</t>
  </si>
  <si>
    <t xml:space="preserve">2026-10-21 17:13:18.000</t>
  </si>
  <si>
    <t xml:space="preserve">2026-10-21 17:14:51.000</t>
  </si>
  <si>
    <t xml:space="preserve">2026-10-21 17:16:16.000</t>
  </si>
  <si>
    <t xml:space="preserve">2026-10-21 17:17:50.000</t>
  </si>
  <si>
    <t xml:space="preserve">2026-10-21 17:19:16.000</t>
  </si>
  <si>
    <t xml:space="preserve">2026-10-21 17:20:42.000</t>
  </si>
  <si>
    <t xml:space="preserve">2026-10-21 17:22:11.000</t>
  </si>
  <si>
    <t xml:space="preserve">2026-10-21 17:23:31.000</t>
  </si>
  <si>
    <t xml:space="preserve">2026-10-21 17:25:03.000</t>
  </si>
  <si>
    <t xml:space="preserve">2026-10-21 17:26:27.000</t>
  </si>
  <si>
    <t xml:space="preserve">2026-10-21 17:27:53.000</t>
  </si>
  <si>
    <t xml:space="preserve">2026-10-21 17:29:15.000</t>
  </si>
  <si>
    <t xml:space="preserve">2026-10-21 17:30:41.000</t>
  </si>
  <si>
    <t xml:space="preserve">2026-10-21 17:32:06.000</t>
  </si>
  <si>
    <t xml:space="preserve">2026-10-21 17:33:28.000</t>
  </si>
  <si>
    <t xml:space="preserve">2026-10-21 17:35:00.000</t>
  </si>
  <si>
    <t xml:space="preserve">2026-10-21 17:36:25.000</t>
  </si>
  <si>
    <t xml:space="preserve">2026-10-21 17:37:55.000</t>
  </si>
  <si>
    <t xml:space="preserve">2026-10-21 17:39:26.000</t>
  </si>
  <si>
    <t xml:space="preserve">2026-10-21 17:40:58.000</t>
  </si>
  <si>
    <t xml:space="preserve">2026-10-21 17:42:35.000</t>
  </si>
  <si>
    <t xml:space="preserve">2026-10-21 17:44:06.000</t>
  </si>
  <si>
    <t xml:space="preserve">2026-10-21 17:45:46.000</t>
  </si>
  <si>
    <t xml:space="preserve">2026-10-21 17:47:22.000</t>
  </si>
  <si>
    <t xml:space="preserve">2026-10-21 17:48:48.000</t>
  </si>
  <si>
    <t xml:space="preserve">2026-10-21 17:50:17.000</t>
  </si>
  <si>
    <t xml:space="preserve">2026-10-21 17:51:38.000</t>
  </si>
  <si>
    <t xml:space="preserve">2026-10-21 17:53:00.000</t>
  </si>
  <si>
    <t xml:space="preserve">2026-10-21 17:54:28.000</t>
  </si>
  <si>
    <t xml:space="preserve">2026-10-21 17:55:57.000</t>
  </si>
  <si>
    <t xml:space="preserve">2026-10-21 17:57:26.000</t>
  </si>
  <si>
    <t xml:space="preserve">2026-10-21 17:58:54.000</t>
  </si>
  <si>
    <t xml:space="preserve">2026-10-21 18:00:20.000</t>
  </si>
  <si>
    <t xml:space="preserve">2026-10-21 18:01:59.000</t>
  </si>
  <si>
    <t xml:space="preserve">2026-10-21 18:03:29.000</t>
  </si>
  <si>
    <t xml:space="preserve">2026-10-21 18:05:22.000</t>
  </si>
  <si>
    <t xml:space="preserve">2026-10-21 18:06:21.000</t>
  </si>
  <si>
    <t xml:space="preserve">2026-10-21 18:07:51.000</t>
  </si>
  <si>
    <t xml:space="preserve">2026-10-21 18:09:15.000</t>
  </si>
  <si>
    <t xml:space="preserve">2026-10-21 18:10:46.000</t>
  </si>
  <si>
    <t xml:space="preserve">2026-10-21 18:12:16.000</t>
  </si>
  <si>
    <t xml:space="preserve">2026-10-21 18:13:44.000</t>
  </si>
  <si>
    <t xml:space="preserve">2026-10-21 18:15:29.000</t>
  </si>
  <si>
    <t xml:space="preserve">2026-10-21 18:17:04.000</t>
  </si>
  <si>
    <t xml:space="preserve">2026-10-21 18:18:48.000</t>
  </si>
  <si>
    <t xml:space="preserve">2026-10-21 18:20:21.000</t>
  </si>
  <si>
    <t xml:space="preserve">2026-10-21 18:21:59.000</t>
  </si>
  <si>
    <t xml:space="preserve">2026-10-21 18:23:24.000</t>
  </si>
  <si>
    <t xml:space="preserve">2026-10-21 18:24:53.000</t>
  </si>
  <si>
    <t xml:space="preserve">2026-10-21 18:26:21.000</t>
  </si>
  <si>
    <t xml:space="preserve">2026-10-21 18:27:58.000</t>
  </si>
  <si>
    <t xml:space="preserve">2026-10-21 18:29:34.000</t>
  </si>
  <si>
    <t xml:space="preserve">2026-10-21 18:31:02.000</t>
  </si>
  <si>
    <t xml:space="preserve">2026-10-21 18:32:31.000</t>
  </si>
  <si>
    <t xml:space="preserve">2026-10-21 18:33:54.000</t>
  </si>
  <si>
    <t xml:space="preserve">2026-10-21 18:35:24.000</t>
  </si>
  <si>
    <t xml:space="preserve">2026-10-21 18:36:55.000</t>
  </si>
  <si>
    <t xml:space="preserve">2026-10-21 18:38:12.000</t>
  </si>
  <si>
    <t xml:space="preserve">2026-10-21 18:39:49.000</t>
  </si>
  <si>
    <t xml:space="preserve">2026-10-21 18:41:17.000</t>
  </si>
  <si>
    <t xml:space="preserve">2026-10-21 18:42:43.000</t>
  </si>
  <si>
    <t xml:space="preserve">2026-10-21 18:44:19.000</t>
  </si>
  <si>
    <t xml:space="preserve">2026-10-21 18:45:50.000</t>
  </si>
  <si>
    <t xml:space="preserve">2026-10-21 18:47:23.000</t>
  </si>
  <si>
    <t xml:space="preserve">2026-10-21 18:48:57.000</t>
  </si>
  <si>
    <t xml:space="preserve">2026-10-21 18:50:36.000</t>
  </si>
  <si>
    <t xml:space="preserve">2026-10-21 18:52:04.000</t>
  </si>
  <si>
    <t xml:space="preserve">2026-10-21 18:53:35.000</t>
  </si>
  <si>
    <t xml:space="preserve">2026-10-21 18:55:02.000</t>
  </si>
  <si>
    <t xml:space="preserve">2026-10-21 18:56:31.000</t>
  </si>
  <si>
    <t xml:space="preserve">2026-10-21 18:58:00.000</t>
  </si>
  <si>
    <t xml:space="preserve">2026-10-21 18:59:29.000</t>
  </si>
  <si>
    <t xml:space="preserve">2026-10-21 19:00:56.000</t>
  </si>
  <si>
    <t xml:space="preserve">2026-10-21 19:02:22.000</t>
  </si>
  <si>
    <t xml:space="preserve">2026-10-21 19:03:55.000</t>
  </si>
  <si>
    <t xml:space="preserve">2026-10-21 19:05:27.000</t>
  </si>
  <si>
    <t xml:space="preserve">2026-10-21 19:06:48.000</t>
  </si>
  <si>
    <t xml:space="preserve">2026-10-21 19:08:16.000</t>
  </si>
  <si>
    <t xml:space="preserve">2026-10-21 19:09:36.000</t>
  </si>
  <si>
    <t xml:space="preserve">2026-10-21 19:10:57.000</t>
  </si>
  <si>
    <t xml:space="preserve">2026-10-21 19:12:21.000</t>
  </si>
  <si>
    <t xml:space="preserve">2026-10-21 19:13:49.000</t>
  </si>
  <si>
    <t xml:space="preserve">2026-10-21 19:15:10.000</t>
  </si>
  <si>
    <t xml:space="preserve">2026-10-21 19:16:36.000</t>
  </si>
  <si>
    <t xml:space="preserve">2026-10-21 19:17:56.000</t>
  </si>
  <si>
    <t xml:space="preserve">2026-10-21 19:19:20.000</t>
  </si>
  <si>
    <t xml:space="preserve">2026-10-21 19:20:41.000</t>
  </si>
  <si>
    <t xml:space="preserve">2026-10-21 19:22:04.000</t>
  </si>
  <si>
    <t xml:space="preserve">2026-10-21 19:23:30.000</t>
  </si>
  <si>
    <t xml:space="preserve">2026-10-21 19:24:54.000</t>
  </si>
  <si>
    <t xml:space="preserve">2026-10-21 19:26:16.000</t>
  </si>
  <si>
    <t xml:space="preserve">2026-10-21 19:27:40.000</t>
  </si>
  <si>
    <t xml:space="preserve">2026-10-21 19:29:05.000</t>
  </si>
  <si>
    <t xml:space="preserve">2026-10-21 19:30:31.000</t>
  </si>
  <si>
    <t xml:space="preserve">2026-10-21 19:31:55.000</t>
  </si>
  <si>
    <t xml:space="preserve">2026-10-21 19:33:26.000</t>
  </si>
  <si>
    <t xml:space="preserve">2026-10-21 19:34:50.000</t>
  </si>
  <si>
    <t xml:space="preserve">2026-10-21 19:36:20.000</t>
  </si>
  <si>
    <t xml:space="preserve">2026-10-21 19:37:48.000</t>
  </si>
  <si>
    <t xml:space="preserve">2026-10-21 19:39:18.000</t>
  </si>
  <si>
    <t xml:space="preserve">2026-10-21 19:40:40.000</t>
  </si>
  <si>
    <t xml:space="preserve">2026-10-21 19:42:01.000</t>
  </si>
  <si>
    <t xml:space="preserve">2026-10-21 19:43:31.000</t>
  </si>
  <si>
    <t xml:space="preserve">2026-10-21 19:44:59.000</t>
  </si>
  <si>
    <t xml:space="preserve">2026-10-21 19:46:31.000</t>
  </si>
  <si>
    <t xml:space="preserve">2026-10-21 19:47:58.000</t>
  </si>
  <si>
    <t xml:space="preserve">2026-10-21 19:49:25.000</t>
  </si>
  <si>
    <t xml:space="preserve">2026-10-21 19:50:55.000</t>
  </si>
  <si>
    <t xml:space="preserve">2026-10-21 19:52:19.000</t>
  </si>
  <si>
    <t xml:space="preserve">2026-10-21 19:53:48.000</t>
  </si>
  <si>
    <t xml:space="preserve">2026-10-21 19:55:21.000</t>
  </si>
  <si>
    <t xml:space="preserve">2026-10-21 19:57:04.000</t>
  </si>
  <si>
    <t xml:space="preserve">2026-10-21 19:58:39.000</t>
  </si>
  <si>
    <t xml:space="preserve">2026-10-21 20:00:31.000</t>
  </si>
  <si>
    <t xml:space="preserve">GroupId</t>
  </si>
  <si>
    <t xml:space="preserve">Aantal Rondjes</t>
  </si>
  <si>
    <t xml:space="preserve">Hoe statistieken ophalen (je kunt ook altijd de excel van vorig jaar bekijken):</t>
  </si>
  <si>
    <t xml:space="preserve">1) lees .db3 bestand uit met programma zoals SQLite Expert of gelijkaardig</t>
  </si>
  <si>
    <t xml:space="preserve">2) kopieer de 3 sheets en zet ze in deze excel (in de juiste tab)</t>
  </si>
  <si>
    <t xml:space="preserve">3) in 'Alle rondjes', verwijder vanonder alle rijen vanaf waar er enkel nullen en #N/A staat</t>
  </si>
  <si>
    <t xml:space="preserve">4) in 'Alle rondjes op tijd', verwijder vanonder alle rijen vanaf waar er enkel nullen zijn</t>
  </si>
  <si>
    <t xml:space="preserve">5) sorteer in 'Alle rondjes op tijd' de kolom 'LapTime' van A naar Z om snelste rondjes te zien</t>
  </si>
  <si>
    <t xml:space="preserve">6) in '.db3 Sheet3' verwijder vanonder alle rijen vanaf waar er enkel een nul staat en geen naam meer</t>
  </si>
  <si>
    <t xml:space="preserve">7) kopieer hier vervolgens alle namen en GroupIDs en zet ze (op de juiste plaats) in 'Statistieken'</t>
  </si>
  <si>
    <t xml:space="preserve">8) kopieer ook het aantal rondjes van iedereen en paste value in 'Statistieken'</t>
  </si>
  <si>
    <t xml:space="preserve">9) verwijder onderaan bij 'Statistieken' het teveel aan sequentiële nummering</t>
  </si>
  <si>
    <t xml:space="preserve">10) sorteer de data volgens aantal rondjes van hoogst naar laagst, let op dat sequentiële nummering niet mee sorteert</t>
  </si>
  <si>
    <t xml:space="preserve">11) zoek op top 10 in aantal rondjes van vorig jaar en vul aan </t>
  </si>
  <si>
    <t xml:space="preserve">12) pas de resident zijn aantal rondjes aan door op te zoeken hoeveel hij gelopen heeft en voor welke gang (N0 of N2) hij ingeschreven, trek de helft van zijn rondjes af bij de inschreven gang en tel het bij de andere op</t>
  </si>
  <si>
    <t xml:space="preserve">2026: automatisch gemaakt uit 24urenloop.db (stappen 1-10 zijn al gedaan).</t>
  </si>
  <si>
    <t xml:space="preserve">Rondes korter dan 65 s staan in 'Alle rondjes op tijd' als 'verkeerd getimed'.</t>
  </si>
  <si>
    <t xml:space="preserve">Vul in 'Statistieken' kolom K (# gangbewoners) zelf in; dan rekent kolom L zich uit.</t>
  </si>
</sst>
</file>

<file path=xl/styles.xml><?xml version="1.0" encoding="utf-8"?>
<styleSheet xmlns="http://schemas.openxmlformats.org/spreadsheetml/2006/main">
  <numFmts count="2">
    <numFmt numFmtId="164" formatCode="General"/>
    <numFmt numFmtId="165" formatCode="yyyy\-m\-d\ h:mm:ss.000"/>
  </numFmts>
  <fonts count="5">
    <font>
      <sz val="11"/>
      <color theme="1"/>
      <name val="Calibri"/>
      <family val="0"/>
      <charset val="1"/>
    </font>
    <font>
      <sz val="10"/>
      <name val="Arial"/>
      <family val="0"/>
    </font>
    <font>
      <sz val="10"/>
      <name val="Arial"/>
      <family val="0"/>
    </font>
    <font>
      <sz val="10"/>
      <name val="Arial"/>
      <family val="0"/>
    </font>
    <font>
      <b val="true"/>
      <sz val="11"/>
      <color theme="1"/>
      <name val="Calibri"/>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K13" activeCellId="0" sqref="K13"/>
    </sheetView>
  </sheetViews>
  <sheetFormatPr defaultColWidth="14.4296875" defaultRowHeight="15" customHeight="true" zeroHeight="false" outlineLevelRow="0" outlineLevelCol="0"/>
  <cols>
    <col collapsed="false" customWidth="true" hidden="false" outlineLevel="0" max="1" min="1" style="1" width="8.71"/>
    <col collapsed="false" customWidth="true" hidden="false" outlineLevel="0" max="2" min="2" style="1" width="13.43"/>
    <col collapsed="false" customWidth="true" hidden="false" outlineLevel="0" max="3" min="3" style="1" width="17.29"/>
    <col collapsed="false" customWidth="true" hidden="false" outlineLevel="0" max="4" min="4" style="1" width="16"/>
    <col collapsed="false" customWidth="true" hidden="false" outlineLevel="0" max="5" min="5" style="1" width="15.71"/>
    <col collapsed="false" customWidth="true" hidden="false" outlineLevel="0" max="6" min="6" style="1" width="11.71"/>
    <col collapsed="false" customWidth="true" hidden="false" outlineLevel="0" max="7" min="7" style="1" width="8.14"/>
    <col collapsed="false" customWidth="true" hidden="false" outlineLevel="0" max="8" min="8" style="1" width="19.71"/>
    <col collapsed="false" customWidth="true" hidden="false" outlineLevel="0" max="9" min="9" style="1" width="12.29"/>
    <col collapsed="false" customWidth="true" hidden="false" outlineLevel="0" max="10" min="10" style="1" width="20.86"/>
    <col collapsed="false" customWidth="true" hidden="false" outlineLevel="0" max="11" min="11" style="1" width="15.57"/>
    <col collapsed="false" customWidth="true" hidden="false" outlineLevel="0" max="12" min="12" style="1" width="16"/>
    <col collapsed="false" customWidth="true" hidden="false" outlineLevel="0" max="26" min="13" style="1" width="8.71"/>
  </cols>
  <sheetData>
    <row r="1" customFormat="false" ht="14.25" hidden="false" customHeight="true" outlineLevel="0" collapsed="false">
      <c r="A1" s="2" t="s">
        <v>0</v>
      </c>
      <c r="B1" s="2" t="s">
        <v>1</v>
      </c>
      <c r="C1" s="2" t="s">
        <v>2</v>
      </c>
      <c r="D1" s="2" t="s">
        <v>3</v>
      </c>
      <c r="E1" s="2" t="s">
        <v>4</v>
      </c>
      <c r="G1" s="2"/>
      <c r="L1" s="2" t="s">
        <v>5</v>
      </c>
    </row>
    <row r="2" customFormat="false" ht="14.25" hidden="false" customHeight="true" outlineLevel="0" collapsed="false">
      <c r="A2" s="1" t="n">
        <v>30</v>
      </c>
      <c r="B2" s="1" t="n">
        <v>3</v>
      </c>
      <c r="C2" s="1" t="s">
        <v>6</v>
      </c>
      <c r="D2" s="1" t="s">
        <v>7</v>
      </c>
      <c r="E2" s="1" t="n">
        <v>3</v>
      </c>
    </row>
    <row r="3" customFormat="false" ht="14.25" hidden="false" customHeight="true" outlineLevel="0" collapsed="false">
      <c r="A3" s="1" t="n">
        <v>26</v>
      </c>
      <c r="B3" s="1" t="n">
        <v>4</v>
      </c>
      <c r="C3" s="1" t="s">
        <v>8</v>
      </c>
      <c r="D3" s="1" t="s">
        <v>9</v>
      </c>
      <c r="E3" s="1" t="n">
        <v>6</v>
      </c>
      <c r="I3" s="3" t="s">
        <v>10</v>
      </c>
    </row>
    <row r="4" customFormat="false" ht="14.25" hidden="false" customHeight="true" outlineLevel="0" collapsed="false">
      <c r="A4" s="1" t="n">
        <v>24</v>
      </c>
      <c r="B4" s="1" t="n">
        <v>5</v>
      </c>
      <c r="C4" s="1" t="s">
        <v>11</v>
      </c>
      <c r="D4" s="1" t="s">
        <v>12</v>
      </c>
      <c r="E4" s="1" t="n">
        <v>8</v>
      </c>
      <c r="G4" s="2" t="s">
        <v>13</v>
      </c>
      <c r="H4" s="2" t="s">
        <v>14</v>
      </c>
      <c r="I4" s="2" t="s">
        <v>15</v>
      </c>
      <c r="J4" s="2" t="s">
        <v>16</v>
      </c>
      <c r="K4" s="2" t="s">
        <v>17</v>
      </c>
      <c r="L4" s="2" t="s">
        <v>18</v>
      </c>
    </row>
    <row r="5" customFormat="false" ht="14.25" hidden="false" customHeight="true" outlineLevel="0" collapsed="false">
      <c r="A5" s="1" t="n">
        <v>24</v>
      </c>
      <c r="B5" s="1" t="n">
        <v>8</v>
      </c>
      <c r="C5" s="1" t="s">
        <v>19</v>
      </c>
      <c r="D5" s="1" t="s">
        <v>20</v>
      </c>
      <c r="E5" s="1" t="n">
        <v>6</v>
      </c>
      <c r="G5" s="2" t="n">
        <v>1</v>
      </c>
      <c r="H5" s="2" t="s">
        <v>21</v>
      </c>
      <c r="I5" s="2" t="n">
        <f aca="false">SUMIF($E$2:$E$246,G5,$A$2:$A$246)</f>
        <v>63</v>
      </c>
      <c r="J5" s="2" t="n">
        <f aca="false">COUNTIF($E$2:$E$246,"=1")</f>
        <v>10</v>
      </c>
      <c r="K5" s="1" t="n">
        <v>13</v>
      </c>
      <c r="L5" s="3" t="n">
        <f aca="false">IF(K5="","",I5/K5)</f>
        <v>4.84615384615385</v>
      </c>
    </row>
    <row r="6" customFormat="false" ht="14.25" hidden="false" customHeight="true" outlineLevel="0" collapsed="false">
      <c r="A6" s="1" t="n">
        <v>24</v>
      </c>
      <c r="B6" s="1" t="n">
        <v>13</v>
      </c>
      <c r="C6" s="1" t="s">
        <v>22</v>
      </c>
      <c r="D6" s="1" t="s">
        <v>23</v>
      </c>
      <c r="E6" s="1" t="n">
        <v>7</v>
      </c>
      <c r="G6" s="2" t="n">
        <v>2</v>
      </c>
      <c r="H6" s="2" t="s">
        <v>24</v>
      </c>
      <c r="I6" s="2" t="n">
        <f aca="false">SUMIF($E$2:$E$246,G6,$A$2:$A$246)</f>
        <v>59</v>
      </c>
      <c r="J6" s="2" t="n">
        <f aca="false">COUNTIF($E$2:$E$246,"=2")</f>
        <v>12</v>
      </c>
      <c r="K6" s="1" t="n">
        <v>18</v>
      </c>
      <c r="L6" s="3" t="n">
        <f aca="false">IF(K6="","",I6/K6)</f>
        <v>3.27777777777778</v>
      </c>
    </row>
    <row r="7" customFormat="false" ht="14.25" hidden="false" customHeight="true" outlineLevel="0" collapsed="false">
      <c r="A7" s="1" t="n">
        <v>22</v>
      </c>
      <c r="B7" s="1" t="n">
        <v>26</v>
      </c>
      <c r="C7" s="1" t="s">
        <v>25</v>
      </c>
      <c r="D7" s="1" t="s">
        <v>26</v>
      </c>
      <c r="E7" s="1" t="n">
        <v>6</v>
      </c>
      <c r="G7" s="2" t="n">
        <v>3</v>
      </c>
      <c r="H7" s="2" t="s">
        <v>27</v>
      </c>
      <c r="I7" s="2" t="n">
        <f aca="false">SUMIF($E$2:$E$246,G7,$A$2:$A$246)</f>
        <v>100</v>
      </c>
      <c r="J7" s="2" t="n">
        <f aca="false">COUNTIF($E$2:$E$246,"=3")</f>
        <v>20</v>
      </c>
      <c r="K7" s="1" t="n">
        <v>22</v>
      </c>
      <c r="L7" s="3" t="n">
        <f aca="false">IF(K7="","",I7/K7)</f>
        <v>4.54545454545455</v>
      </c>
    </row>
    <row r="8" customFormat="false" ht="14.25" hidden="false" customHeight="true" outlineLevel="0" collapsed="false">
      <c r="A8" s="1" t="n">
        <v>22</v>
      </c>
      <c r="B8" s="1" t="n">
        <v>29</v>
      </c>
      <c r="C8" s="1" t="s">
        <v>28</v>
      </c>
      <c r="E8" s="1" t="n">
        <v>2</v>
      </c>
      <c r="G8" s="2" t="n">
        <v>4</v>
      </c>
      <c r="H8" s="2" t="s">
        <v>29</v>
      </c>
      <c r="I8" s="2" t="n">
        <f aca="false">SUMIF($E$2:$E$246,G8,$A$2:$A$246)</f>
        <v>51</v>
      </c>
      <c r="J8" s="2" t="n">
        <f aca="false">COUNTIF($E$2:$E$246,"=4")</f>
        <v>14</v>
      </c>
      <c r="K8" s="1" t="n">
        <v>22</v>
      </c>
      <c r="L8" s="3" t="n">
        <f aca="false">IF(K8="","",I8/K8)</f>
        <v>2.31818181818182</v>
      </c>
    </row>
    <row r="9" customFormat="false" ht="14.25" hidden="false" customHeight="true" outlineLevel="0" collapsed="false">
      <c r="A9" s="1" t="n">
        <v>17</v>
      </c>
      <c r="B9" s="1" t="n">
        <v>23</v>
      </c>
      <c r="C9" s="1" t="s">
        <v>30</v>
      </c>
      <c r="D9" s="1" t="s">
        <v>31</v>
      </c>
      <c r="E9" s="1" t="n">
        <v>1</v>
      </c>
      <c r="G9" s="2" t="n">
        <v>5</v>
      </c>
      <c r="H9" s="2" t="s">
        <v>32</v>
      </c>
      <c r="I9" s="2" t="n">
        <f aca="false">SUMIF($E$2:$E$246,G9,$A$2:$A$246)</f>
        <v>68</v>
      </c>
      <c r="J9" s="2" t="n">
        <f aca="false">COUNTIF($E$2:$E$246,"=5")</f>
        <v>22</v>
      </c>
      <c r="K9" s="1" t="n">
        <v>21</v>
      </c>
      <c r="L9" s="3" t="n">
        <f aca="false">IF(K9="","",I9/K9)</f>
        <v>3.23809523809524</v>
      </c>
    </row>
    <row r="10" customFormat="false" ht="14.25" hidden="false" customHeight="true" outlineLevel="0" collapsed="false">
      <c r="A10" s="1" t="n">
        <v>14</v>
      </c>
      <c r="B10" s="1" t="n">
        <v>22</v>
      </c>
      <c r="C10" s="1" t="s">
        <v>33</v>
      </c>
      <c r="D10" s="1" t="s">
        <v>34</v>
      </c>
      <c r="E10" s="1" t="n">
        <v>3</v>
      </c>
      <c r="G10" s="2" t="n">
        <v>6</v>
      </c>
      <c r="H10" s="2" t="s">
        <v>35</v>
      </c>
      <c r="I10" s="2" t="n">
        <f aca="false">SUMIF($E$2:$E$246,G10,$A$2:$A$246)</f>
        <v>155</v>
      </c>
      <c r="J10" s="2" t="n">
        <f aca="false">COUNTIF($E$2:$E$246,"=6")</f>
        <v>16</v>
      </c>
      <c r="K10" s="1" t="n">
        <v>22</v>
      </c>
      <c r="L10" s="3" t="n">
        <f aca="false">IF(K10="","",I10/K10)</f>
        <v>7.04545454545455</v>
      </c>
    </row>
    <row r="11" customFormat="false" ht="14.25" hidden="false" customHeight="true" outlineLevel="0" collapsed="false">
      <c r="A11" s="1" t="n">
        <v>13</v>
      </c>
      <c r="B11" s="1" t="n">
        <v>9</v>
      </c>
      <c r="C11" s="1" t="s">
        <v>36</v>
      </c>
      <c r="D11" s="1" t="s">
        <v>37</v>
      </c>
      <c r="E11" s="1" t="n">
        <v>7</v>
      </c>
      <c r="G11" s="2" t="n">
        <v>7</v>
      </c>
      <c r="H11" s="2" t="s">
        <v>38</v>
      </c>
      <c r="I11" s="2" t="n">
        <f aca="false">SUMIF($E$2:$E$246,G11,$A$2:$A$246)</f>
        <v>115</v>
      </c>
      <c r="J11" s="2" t="n">
        <f aca="false">COUNTIF($E$2:$E$246,"=7")</f>
        <v>17</v>
      </c>
      <c r="K11" s="1" t="n">
        <v>22</v>
      </c>
      <c r="L11" s="3" t="n">
        <f aca="false">IF(K11="","",I11/K11)</f>
        <v>5.22727272727273</v>
      </c>
    </row>
    <row r="12" customFormat="false" ht="14.25" hidden="false" customHeight="true" outlineLevel="0" collapsed="false">
      <c r="A12" s="1" t="n">
        <v>13</v>
      </c>
      <c r="B12" s="1" t="n">
        <v>39</v>
      </c>
      <c r="C12" s="1" t="s">
        <v>39</v>
      </c>
      <c r="D12" s="1" t="s">
        <v>40</v>
      </c>
      <c r="E12" s="1" t="n">
        <v>7</v>
      </c>
      <c r="G12" s="2" t="n">
        <v>8</v>
      </c>
      <c r="H12" s="2" t="s">
        <v>41</v>
      </c>
      <c r="I12" s="2" t="n">
        <f aca="false">SUMIF($E$2:$E$246,G12,$A$2:$A$246)</f>
        <v>70</v>
      </c>
      <c r="J12" s="2" t="n">
        <f aca="false">COUNTIF($E$2:$E$246,"=8")</f>
        <v>14</v>
      </c>
      <c r="K12" s="1" t="n">
        <v>18</v>
      </c>
      <c r="L12" s="3" t="n">
        <f aca="false">IF(K12="","",I12/K12)</f>
        <v>3.88888888888889</v>
      </c>
    </row>
    <row r="13" customFormat="false" ht="14.25" hidden="false" customHeight="true" outlineLevel="0" collapsed="false">
      <c r="A13" s="1" t="n">
        <v>13</v>
      </c>
      <c r="B13" s="1" t="n">
        <v>107</v>
      </c>
      <c r="C13" s="1" t="s">
        <v>42</v>
      </c>
      <c r="D13" s="1" t="s">
        <v>43</v>
      </c>
      <c r="E13" s="1" t="n">
        <v>3</v>
      </c>
      <c r="G13" s="2" t="n">
        <v>10</v>
      </c>
      <c r="H13" s="2" t="s">
        <v>44</v>
      </c>
      <c r="I13" s="2" t="n">
        <f aca="false">SUMIF($E$2:$E$246,G13,$A$2:$A$246)</f>
        <v>0</v>
      </c>
      <c r="J13" s="2" t="n">
        <f aca="false">COUNTIF($E$2:$E$246,"=10")</f>
        <v>0</v>
      </c>
    </row>
    <row r="14" customFormat="false" ht="14.25" hidden="false" customHeight="true" outlineLevel="0" collapsed="false">
      <c r="A14" s="1" t="n">
        <v>12</v>
      </c>
      <c r="B14" s="1" t="n">
        <v>16</v>
      </c>
      <c r="C14" s="1" t="s">
        <v>45</v>
      </c>
      <c r="D14" s="1" t="s">
        <v>46</v>
      </c>
      <c r="E14" s="1" t="n">
        <v>7</v>
      </c>
      <c r="G14" s="2" t="n">
        <v>11</v>
      </c>
      <c r="H14" s="2" t="s">
        <v>47</v>
      </c>
      <c r="I14" s="2" t="n">
        <f aca="false">SUMIF($E$2:$E$246,G14,$A$2:$A$246)</f>
        <v>227</v>
      </c>
      <c r="J14" s="2" t="n">
        <f aca="false">COUNTIF($E$2:$E$246,"=11")</f>
        <v>120</v>
      </c>
    </row>
    <row r="15" customFormat="false" ht="14.25" hidden="false" customHeight="true" outlineLevel="0" collapsed="false">
      <c r="A15" s="1" t="n">
        <v>12</v>
      </c>
      <c r="B15" s="1" t="n">
        <v>25</v>
      </c>
      <c r="C15" s="1" t="s">
        <v>48</v>
      </c>
      <c r="D15" s="1" t="s">
        <v>49</v>
      </c>
      <c r="E15" s="1" t="n">
        <v>6</v>
      </c>
    </row>
    <row r="16" customFormat="false" ht="14.25" hidden="false" customHeight="true" outlineLevel="0" collapsed="false">
      <c r="A16" s="1" t="n">
        <v>12</v>
      </c>
      <c r="B16" s="1" t="n">
        <v>43</v>
      </c>
      <c r="C16" s="1" t="s">
        <v>50</v>
      </c>
      <c r="D16" s="1" t="s">
        <v>51</v>
      </c>
      <c r="E16" s="1" t="n">
        <v>1</v>
      </c>
      <c r="H16" s="2" t="s">
        <v>52</v>
      </c>
      <c r="I16" s="2" t="n">
        <f aca="false">AVERAGE(A2:A246)</f>
        <v>3.70612244897959</v>
      </c>
    </row>
    <row r="17" customFormat="false" ht="14.25" hidden="false" customHeight="true" outlineLevel="0" collapsed="false">
      <c r="A17" s="1" t="n">
        <v>12</v>
      </c>
      <c r="B17" s="1" t="n">
        <v>163</v>
      </c>
      <c r="C17" s="1" t="s">
        <v>53</v>
      </c>
      <c r="E17" s="1" t="n">
        <v>11</v>
      </c>
      <c r="H17" s="2" t="s">
        <v>54</v>
      </c>
      <c r="I17" s="2" t="n">
        <f aca="false">COUNT(B2:B246)</f>
        <v>245</v>
      </c>
    </row>
    <row r="18" customFormat="false" ht="14.25" hidden="false" customHeight="true" outlineLevel="0" collapsed="false">
      <c r="A18" s="1" t="n">
        <v>11</v>
      </c>
      <c r="B18" s="1" t="n">
        <v>41</v>
      </c>
      <c r="C18" s="1" t="s">
        <v>55</v>
      </c>
      <c r="D18" s="1" t="s">
        <v>56</v>
      </c>
      <c r="E18" s="1" t="n">
        <v>6</v>
      </c>
      <c r="H18" s="2" t="s">
        <v>57</v>
      </c>
      <c r="I18" s="2" t="n">
        <f aca="false">SUM(A2:A246)</f>
        <v>908</v>
      </c>
    </row>
    <row r="19" customFormat="false" ht="14.25" hidden="false" customHeight="true" outlineLevel="0" collapsed="false">
      <c r="A19" s="1" t="n">
        <v>11</v>
      </c>
      <c r="B19" s="1" t="n">
        <v>133</v>
      </c>
      <c r="C19" s="1" t="s">
        <v>58</v>
      </c>
      <c r="D19" s="1" t="s">
        <v>59</v>
      </c>
      <c r="E19" s="1" t="n">
        <v>6</v>
      </c>
      <c r="H19" s="2" t="s">
        <v>60</v>
      </c>
      <c r="I19" s="2" t="n">
        <f aca="false">24*60*60/I18</f>
        <v>95.1541850220264</v>
      </c>
    </row>
    <row r="20" customFormat="false" ht="14.25" hidden="false" customHeight="true" outlineLevel="0" collapsed="false">
      <c r="A20" s="1" t="n">
        <v>11</v>
      </c>
      <c r="B20" s="1" t="n">
        <v>147</v>
      </c>
      <c r="C20" s="1" t="s">
        <v>61</v>
      </c>
      <c r="D20" s="1" t="s">
        <v>62</v>
      </c>
      <c r="E20" s="1" t="n">
        <v>2</v>
      </c>
    </row>
    <row r="21" customFormat="false" ht="14.25" hidden="false" customHeight="true" outlineLevel="0" collapsed="false">
      <c r="A21" s="1" t="n">
        <v>10</v>
      </c>
      <c r="B21" s="1" t="n">
        <v>10</v>
      </c>
      <c r="C21" s="1" t="s">
        <v>63</v>
      </c>
      <c r="D21" s="1" t="s">
        <v>64</v>
      </c>
      <c r="E21" s="1" t="n">
        <v>1</v>
      </c>
    </row>
    <row r="22" customFormat="false" ht="14.25" hidden="false" customHeight="true" outlineLevel="0" collapsed="false">
      <c r="A22" s="1" t="n">
        <v>10</v>
      </c>
      <c r="B22" s="1" t="n">
        <v>17</v>
      </c>
      <c r="C22" s="1" t="s">
        <v>65</v>
      </c>
      <c r="D22" s="1" t="s">
        <v>66</v>
      </c>
      <c r="E22" s="1" t="n">
        <v>1</v>
      </c>
    </row>
    <row r="23" customFormat="false" ht="14.25" hidden="false" customHeight="true" outlineLevel="0" collapsed="false">
      <c r="A23" s="1" t="n">
        <v>10</v>
      </c>
      <c r="B23" s="1" t="n">
        <v>63</v>
      </c>
      <c r="C23" s="1" t="s">
        <v>67</v>
      </c>
      <c r="D23" s="1" t="s">
        <v>68</v>
      </c>
      <c r="E23" s="1" t="n">
        <v>11</v>
      </c>
    </row>
    <row r="24" customFormat="false" ht="14.25" hidden="false" customHeight="true" outlineLevel="0" collapsed="false">
      <c r="A24" s="1" t="n">
        <v>10</v>
      </c>
      <c r="B24" s="1" t="n">
        <v>164</v>
      </c>
      <c r="C24" s="1" t="s">
        <v>69</v>
      </c>
      <c r="D24" s="1" t="s">
        <v>70</v>
      </c>
      <c r="E24" s="1" t="n">
        <v>7</v>
      </c>
    </row>
    <row r="25" customFormat="false" ht="14.25" hidden="false" customHeight="true" outlineLevel="0" collapsed="false">
      <c r="A25" s="1" t="n">
        <v>9</v>
      </c>
      <c r="B25" s="1" t="n">
        <v>14</v>
      </c>
      <c r="C25" s="1" t="s">
        <v>71</v>
      </c>
      <c r="D25" s="1" t="s">
        <v>66</v>
      </c>
      <c r="E25" s="1" t="n">
        <v>4</v>
      </c>
    </row>
    <row r="26" customFormat="false" ht="14.25" hidden="false" customHeight="true" outlineLevel="0" collapsed="false">
      <c r="A26" s="1" t="n">
        <v>9</v>
      </c>
      <c r="B26" s="1" t="n">
        <v>20</v>
      </c>
      <c r="C26" s="1" t="s">
        <v>72</v>
      </c>
      <c r="E26" s="1" t="n">
        <v>8</v>
      </c>
    </row>
    <row r="27" customFormat="false" ht="14.25" hidden="false" customHeight="true" outlineLevel="0" collapsed="false">
      <c r="A27" s="1" t="n">
        <v>9</v>
      </c>
      <c r="B27" s="1" t="n">
        <v>33</v>
      </c>
      <c r="C27" s="1" t="s">
        <v>73</v>
      </c>
      <c r="D27" s="1" t="s">
        <v>74</v>
      </c>
      <c r="E27" s="1" t="n">
        <v>11</v>
      </c>
    </row>
    <row r="28" customFormat="false" ht="14.25" hidden="false" customHeight="true" outlineLevel="0" collapsed="false">
      <c r="A28" s="1" t="n">
        <v>9</v>
      </c>
      <c r="B28" s="1" t="n">
        <v>173</v>
      </c>
      <c r="C28" s="1" t="s">
        <v>75</v>
      </c>
      <c r="D28" s="1" t="s">
        <v>7</v>
      </c>
      <c r="E28" s="1" t="n">
        <v>4</v>
      </c>
    </row>
    <row r="29" customFormat="false" ht="14.25" hidden="false" customHeight="true" outlineLevel="0" collapsed="false">
      <c r="A29" s="1" t="n">
        <v>8</v>
      </c>
      <c r="B29" s="1" t="n">
        <v>40</v>
      </c>
      <c r="C29" s="1" t="s">
        <v>76</v>
      </c>
      <c r="D29" s="1" t="s">
        <v>77</v>
      </c>
      <c r="E29" s="1" t="n">
        <v>7</v>
      </c>
    </row>
    <row r="30" customFormat="false" ht="14.25" hidden="false" customHeight="true" outlineLevel="0" collapsed="false">
      <c r="A30" s="1" t="n">
        <v>8</v>
      </c>
      <c r="B30" s="1" t="n">
        <v>108</v>
      </c>
      <c r="C30" s="1" t="s">
        <v>78</v>
      </c>
      <c r="D30" s="1" t="s">
        <v>79</v>
      </c>
      <c r="E30" s="1" t="n">
        <v>6</v>
      </c>
    </row>
    <row r="31" customFormat="false" ht="14.25" hidden="false" customHeight="true" outlineLevel="0" collapsed="false">
      <c r="A31" s="1" t="n">
        <v>8</v>
      </c>
      <c r="B31" s="1" t="n">
        <v>127</v>
      </c>
      <c r="C31" s="1" t="s">
        <v>75</v>
      </c>
      <c r="D31" s="1" t="s">
        <v>80</v>
      </c>
      <c r="E31" s="1" t="n">
        <v>6</v>
      </c>
    </row>
    <row r="32" customFormat="false" ht="14.25" hidden="false" customHeight="true" outlineLevel="0" collapsed="false">
      <c r="A32" s="1" t="n">
        <v>8</v>
      </c>
      <c r="B32" s="1" t="n">
        <v>131</v>
      </c>
      <c r="C32" s="1" t="s">
        <v>81</v>
      </c>
      <c r="D32" s="1" t="s">
        <v>82</v>
      </c>
      <c r="E32" s="1" t="n">
        <v>6</v>
      </c>
    </row>
    <row r="33" customFormat="false" ht="14.25" hidden="false" customHeight="true" outlineLevel="0" collapsed="false">
      <c r="A33" s="1" t="n">
        <v>7</v>
      </c>
      <c r="B33" s="1" t="n">
        <v>11</v>
      </c>
      <c r="C33" s="1" t="s">
        <v>83</v>
      </c>
      <c r="D33" s="1" t="s">
        <v>84</v>
      </c>
      <c r="E33" s="1" t="n">
        <v>5</v>
      </c>
    </row>
    <row r="34" customFormat="false" ht="14.25" hidden="false" customHeight="true" outlineLevel="0" collapsed="false">
      <c r="A34" s="1" t="n">
        <v>7</v>
      </c>
      <c r="B34" s="1" t="n">
        <v>19</v>
      </c>
      <c r="C34" s="1" t="s">
        <v>85</v>
      </c>
      <c r="D34" s="1" t="s">
        <v>86</v>
      </c>
      <c r="E34" s="1" t="n">
        <v>5</v>
      </c>
    </row>
    <row r="35" customFormat="false" ht="14.25" hidden="false" customHeight="true" outlineLevel="0" collapsed="false">
      <c r="A35" s="1" t="n">
        <v>7</v>
      </c>
      <c r="B35" s="1" t="n">
        <v>30</v>
      </c>
      <c r="C35" s="1" t="s">
        <v>87</v>
      </c>
      <c r="D35" s="1" t="s">
        <v>88</v>
      </c>
      <c r="E35" s="1" t="n">
        <v>3</v>
      </c>
    </row>
    <row r="36" customFormat="false" ht="14.25" hidden="false" customHeight="true" outlineLevel="0" collapsed="false">
      <c r="A36" s="1" t="n">
        <v>7</v>
      </c>
      <c r="B36" s="1" t="n">
        <v>37</v>
      </c>
      <c r="C36" s="1" t="s">
        <v>89</v>
      </c>
      <c r="D36" s="1" t="s">
        <v>90</v>
      </c>
      <c r="E36" s="1" t="n">
        <v>5</v>
      </c>
    </row>
    <row r="37" customFormat="false" ht="14.25" hidden="false" customHeight="true" outlineLevel="0" collapsed="false">
      <c r="A37" s="1" t="n">
        <v>7</v>
      </c>
      <c r="B37" s="1" t="n">
        <v>81</v>
      </c>
      <c r="C37" s="1" t="s">
        <v>91</v>
      </c>
      <c r="D37" s="1" t="s">
        <v>92</v>
      </c>
      <c r="E37" s="1" t="n">
        <v>11</v>
      </c>
    </row>
    <row r="38" customFormat="false" ht="14.25" hidden="false" customHeight="true" outlineLevel="0" collapsed="false">
      <c r="A38" s="1" t="n">
        <v>7</v>
      </c>
      <c r="B38" s="1" t="n">
        <v>86</v>
      </c>
      <c r="C38" s="1" t="s">
        <v>93</v>
      </c>
      <c r="D38" s="1" t="s">
        <v>94</v>
      </c>
      <c r="E38" s="1" t="n">
        <v>2</v>
      </c>
    </row>
    <row r="39" customFormat="false" ht="14.25" hidden="false" customHeight="true" outlineLevel="0" collapsed="false">
      <c r="A39" s="1" t="n">
        <v>7</v>
      </c>
      <c r="B39" s="1" t="n">
        <v>191</v>
      </c>
      <c r="C39" s="1" t="s">
        <v>95</v>
      </c>
      <c r="D39" s="1" t="s">
        <v>96</v>
      </c>
      <c r="E39" s="1" t="n">
        <v>11</v>
      </c>
    </row>
    <row r="40" customFormat="false" ht="14.25" hidden="false" customHeight="true" outlineLevel="0" collapsed="false">
      <c r="A40" s="1" t="n">
        <v>6</v>
      </c>
      <c r="B40" s="1" t="n">
        <v>24</v>
      </c>
      <c r="C40" s="1" t="s">
        <v>97</v>
      </c>
      <c r="D40" s="1" t="s">
        <v>98</v>
      </c>
      <c r="E40" s="1" t="n">
        <v>6</v>
      </c>
    </row>
    <row r="41" customFormat="false" ht="14.25" hidden="false" customHeight="true" outlineLevel="0" collapsed="false">
      <c r="A41" s="1" t="n">
        <v>6</v>
      </c>
      <c r="B41" s="1" t="n">
        <v>44</v>
      </c>
      <c r="C41" s="1" t="s">
        <v>99</v>
      </c>
      <c r="D41" s="1" t="s">
        <v>100</v>
      </c>
      <c r="E41" s="1" t="n">
        <v>8</v>
      </c>
    </row>
    <row r="42" customFormat="false" ht="14.25" hidden="false" customHeight="true" outlineLevel="0" collapsed="false">
      <c r="A42" s="1" t="n">
        <v>6</v>
      </c>
      <c r="B42" s="1" t="n">
        <v>60</v>
      </c>
      <c r="C42" s="1" t="s">
        <v>101</v>
      </c>
      <c r="D42" s="1" t="s">
        <v>102</v>
      </c>
      <c r="E42" s="1" t="n">
        <v>5</v>
      </c>
    </row>
    <row r="43" customFormat="false" ht="14.25" hidden="false" customHeight="true" outlineLevel="0" collapsed="false">
      <c r="A43" s="1" t="n">
        <v>6</v>
      </c>
      <c r="B43" s="1" t="n">
        <v>61</v>
      </c>
      <c r="C43" s="1" t="s">
        <v>103</v>
      </c>
      <c r="D43" s="1" t="s">
        <v>104</v>
      </c>
      <c r="E43" s="1" t="n">
        <v>3</v>
      </c>
    </row>
    <row r="44" customFormat="false" ht="14.25" hidden="false" customHeight="true" outlineLevel="0" collapsed="false">
      <c r="A44" s="1" t="n">
        <v>6</v>
      </c>
      <c r="B44" s="1" t="n">
        <v>71</v>
      </c>
      <c r="C44" s="1" t="s">
        <v>105</v>
      </c>
      <c r="D44" s="1" t="s">
        <v>106</v>
      </c>
      <c r="E44" s="1" t="n">
        <v>11</v>
      </c>
    </row>
    <row r="45" customFormat="false" ht="14.25" hidden="false" customHeight="true" outlineLevel="0" collapsed="false">
      <c r="A45" s="1" t="n">
        <v>6</v>
      </c>
      <c r="B45" s="1" t="n">
        <v>106</v>
      </c>
      <c r="C45" s="1" t="s">
        <v>107</v>
      </c>
      <c r="D45" s="1" t="s">
        <v>31</v>
      </c>
      <c r="E45" s="1" t="n">
        <v>3</v>
      </c>
    </row>
    <row r="46" customFormat="false" ht="14.25" hidden="false" customHeight="true" outlineLevel="0" collapsed="false">
      <c r="A46" s="1" t="n">
        <v>6</v>
      </c>
      <c r="B46" s="1" t="n">
        <v>126</v>
      </c>
      <c r="C46" s="1" t="s">
        <v>108</v>
      </c>
      <c r="D46" s="1" t="s">
        <v>109</v>
      </c>
      <c r="E46" s="1" t="n">
        <v>6</v>
      </c>
    </row>
    <row r="47" customFormat="false" ht="14.25" hidden="false" customHeight="true" outlineLevel="0" collapsed="false">
      <c r="A47" s="1" t="n">
        <v>6</v>
      </c>
      <c r="B47" s="1" t="n">
        <v>140</v>
      </c>
      <c r="C47" s="1" t="s">
        <v>110</v>
      </c>
      <c r="D47" s="1" t="s">
        <v>111</v>
      </c>
      <c r="E47" s="1" t="n">
        <v>8</v>
      </c>
    </row>
    <row r="48" customFormat="false" ht="14.25" hidden="false" customHeight="true" outlineLevel="0" collapsed="false">
      <c r="A48" s="1" t="n">
        <v>6</v>
      </c>
      <c r="B48" s="1" t="n">
        <v>166</v>
      </c>
      <c r="C48" s="1" t="s">
        <v>112</v>
      </c>
      <c r="D48" s="1" t="s">
        <v>113</v>
      </c>
      <c r="E48" s="1" t="n">
        <v>7</v>
      </c>
    </row>
    <row r="49" customFormat="false" ht="14.25" hidden="false" customHeight="true" outlineLevel="0" collapsed="false">
      <c r="A49" s="1" t="n">
        <v>6</v>
      </c>
      <c r="B49" s="1" t="n">
        <v>207</v>
      </c>
      <c r="C49" s="1" t="s">
        <v>114</v>
      </c>
      <c r="D49" s="1" t="s">
        <v>115</v>
      </c>
      <c r="E49" s="1" t="n">
        <v>11</v>
      </c>
    </row>
    <row r="50" customFormat="false" ht="14.25" hidden="false" customHeight="true" outlineLevel="0" collapsed="false">
      <c r="A50" s="1" t="n">
        <v>5</v>
      </c>
      <c r="B50" s="1" t="n">
        <v>15</v>
      </c>
      <c r="C50" s="1" t="s">
        <v>89</v>
      </c>
      <c r="D50" s="1" t="s">
        <v>116</v>
      </c>
      <c r="E50" s="1" t="n">
        <v>2</v>
      </c>
    </row>
    <row r="51" customFormat="false" ht="14.25" hidden="false" customHeight="true" outlineLevel="0" collapsed="false">
      <c r="A51" s="1" t="n">
        <v>5</v>
      </c>
      <c r="B51" s="1" t="n">
        <v>36</v>
      </c>
      <c r="C51" s="1" t="s">
        <v>117</v>
      </c>
      <c r="D51" s="1" t="s">
        <v>20</v>
      </c>
      <c r="E51" s="1" t="n">
        <v>4</v>
      </c>
    </row>
    <row r="52" customFormat="false" ht="14.25" hidden="false" customHeight="true" outlineLevel="0" collapsed="false">
      <c r="A52" s="1" t="n">
        <v>5</v>
      </c>
      <c r="B52" s="1" t="n">
        <v>58</v>
      </c>
      <c r="C52" s="1" t="s">
        <v>118</v>
      </c>
      <c r="D52" s="1" t="s">
        <v>119</v>
      </c>
      <c r="E52" s="1" t="n">
        <v>5</v>
      </c>
    </row>
    <row r="53" customFormat="false" ht="14.25" hidden="false" customHeight="true" outlineLevel="0" collapsed="false">
      <c r="A53" s="1" t="n">
        <v>5</v>
      </c>
      <c r="B53" s="1" t="n">
        <v>68</v>
      </c>
      <c r="C53" s="1" t="s">
        <v>50</v>
      </c>
      <c r="D53" s="1" t="s">
        <v>120</v>
      </c>
      <c r="E53" s="1" t="n">
        <v>11</v>
      </c>
    </row>
    <row r="54" customFormat="false" ht="14.25" hidden="false" customHeight="true" outlineLevel="0" collapsed="false">
      <c r="A54" s="1" t="n">
        <v>5</v>
      </c>
      <c r="B54" s="1" t="n">
        <v>76</v>
      </c>
      <c r="C54" s="1" t="s">
        <v>121</v>
      </c>
      <c r="D54" s="1" t="s">
        <v>122</v>
      </c>
      <c r="E54" s="1" t="n">
        <v>5</v>
      </c>
    </row>
    <row r="55" customFormat="false" ht="14.25" hidden="false" customHeight="true" outlineLevel="0" collapsed="false">
      <c r="A55" s="1" t="n">
        <v>5</v>
      </c>
      <c r="B55" s="1" t="n">
        <v>139</v>
      </c>
      <c r="C55" s="1" t="s">
        <v>112</v>
      </c>
      <c r="D55" s="1" t="s">
        <v>122</v>
      </c>
      <c r="E55" s="1" t="n">
        <v>8</v>
      </c>
    </row>
    <row r="56" customFormat="false" ht="14.25" hidden="false" customHeight="true" outlineLevel="0" collapsed="false">
      <c r="A56" s="1" t="n">
        <v>5</v>
      </c>
      <c r="B56" s="1" t="n">
        <v>141</v>
      </c>
      <c r="C56" s="1" t="s">
        <v>123</v>
      </c>
      <c r="D56" s="1" t="s">
        <v>124</v>
      </c>
      <c r="E56" s="1" t="n">
        <v>8</v>
      </c>
    </row>
    <row r="57" customFormat="false" ht="14.25" hidden="false" customHeight="true" outlineLevel="0" collapsed="false">
      <c r="A57" s="1" t="n">
        <v>5</v>
      </c>
      <c r="B57" s="1" t="n">
        <v>168</v>
      </c>
      <c r="C57" s="1" t="s">
        <v>125</v>
      </c>
      <c r="D57" s="1" t="s">
        <v>126</v>
      </c>
      <c r="E57" s="1" t="n">
        <v>7</v>
      </c>
    </row>
    <row r="58" customFormat="false" ht="14.25" hidden="false" customHeight="true" outlineLevel="0" collapsed="false">
      <c r="A58" s="1" t="n">
        <v>5</v>
      </c>
      <c r="B58" s="1" t="n">
        <v>176</v>
      </c>
      <c r="C58" s="1" t="s">
        <v>127</v>
      </c>
      <c r="D58" s="1" t="s">
        <v>128</v>
      </c>
      <c r="E58" s="1" t="n">
        <v>4</v>
      </c>
    </row>
    <row r="59" customFormat="false" ht="14.25" hidden="false" customHeight="true" outlineLevel="0" collapsed="false">
      <c r="A59" s="1" t="n">
        <v>5</v>
      </c>
      <c r="B59" s="1" t="n">
        <v>221</v>
      </c>
      <c r="C59" s="1" t="s">
        <v>129</v>
      </c>
      <c r="D59" s="1" t="s">
        <v>130</v>
      </c>
      <c r="E59" s="1" t="n">
        <v>11</v>
      </c>
    </row>
    <row r="60" customFormat="false" ht="14.25" hidden="false" customHeight="true" outlineLevel="0" collapsed="false">
      <c r="A60" s="1" t="n">
        <v>4</v>
      </c>
      <c r="B60" s="1" t="n">
        <v>1</v>
      </c>
      <c r="C60" s="1" t="s">
        <v>131</v>
      </c>
      <c r="D60" s="1" t="s">
        <v>132</v>
      </c>
      <c r="E60" s="1" t="n">
        <v>2</v>
      </c>
    </row>
    <row r="61" customFormat="false" ht="14.25" hidden="false" customHeight="true" outlineLevel="0" collapsed="false">
      <c r="A61" s="1" t="n">
        <v>4</v>
      </c>
      <c r="B61" s="1" t="n">
        <v>28</v>
      </c>
      <c r="C61" s="1" t="s">
        <v>133</v>
      </c>
      <c r="D61" s="1" t="s">
        <v>77</v>
      </c>
      <c r="E61" s="1" t="n">
        <v>5</v>
      </c>
    </row>
    <row r="62" customFormat="false" ht="14.25" hidden="false" customHeight="true" outlineLevel="0" collapsed="false">
      <c r="A62" s="1" t="n">
        <v>4</v>
      </c>
      <c r="B62" s="1" t="n">
        <v>47</v>
      </c>
      <c r="C62" s="1" t="s">
        <v>134</v>
      </c>
      <c r="D62" s="1" t="s">
        <v>135</v>
      </c>
      <c r="E62" s="1" t="n">
        <v>6</v>
      </c>
    </row>
    <row r="63" customFormat="false" ht="14.25" hidden="false" customHeight="true" outlineLevel="0" collapsed="false">
      <c r="A63" s="1" t="n">
        <v>4</v>
      </c>
      <c r="B63" s="1" t="n">
        <v>49</v>
      </c>
      <c r="C63" s="1" t="s">
        <v>136</v>
      </c>
      <c r="D63" s="1" t="s">
        <v>59</v>
      </c>
      <c r="E63" s="1" t="n">
        <v>7</v>
      </c>
    </row>
    <row r="64" customFormat="false" ht="14.25" hidden="false" customHeight="true" outlineLevel="0" collapsed="false">
      <c r="A64" s="1" t="n">
        <v>4</v>
      </c>
      <c r="B64" s="1" t="n">
        <v>72</v>
      </c>
      <c r="C64" s="1" t="s">
        <v>137</v>
      </c>
      <c r="D64" s="1" t="s">
        <v>138</v>
      </c>
      <c r="E64" s="1" t="n">
        <v>1</v>
      </c>
    </row>
    <row r="65" customFormat="false" ht="14.25" hidden="false" customHeight="true" outlineLevel="0" collapsed="false">
      <c r="A65" s="1" t="n">
        <v>4</v>
      </c>
      <c r="B65" s="1" t="n">
        <v>77</v>
      </c>
      <c r="C65" s="1" t="s">
        <v>139</v>
      </c>
      <c r="D65" s="1" t="s">
        <v>140</v>
      </c>
      <c r="E65" s="1" t="n">
        <v>5</v>
      </c>
    </row>
    <row r="66" customFormat="false" ht="14.25" hidden="false" customHeight="true" outlineLevel="0" collapsed="false">
      <c r="A66" s="1" t="n">
        <v>4</v>
      </c>
      <c r="B66" s="1" t="n">
        <v>83</v>
      </c>
      <c r="C66" s="1" t="s">
        <v>141</v>
      </c>
      <c r="D66" s="1" t="s">
        <v>142</v>
      </c>
      <c r="E66" s="1" t="n">
        <v>7</v>
      </c>
    </row>
    <row r="67" customFormat="false" ht="14.25" hidden="false" customHeight="true" outlineLevel="0" collapsed="false">
      <c r="A67" s="1" t="n">
        <v>4</v>
      </c>
      <c r="B67" s="1" t="n">
        <v>110</v>
      </c>
      <c r="C67" s="1" t="s">
        <v>143</v>
      </c>
      <c r="D67" s="1" t="s">
        <v>144</v>
      </c>
      <c r="E67" s="1" t="n">
        <v>3</v>
      </c>
    </row>
    <row r="68" customFormat="false" ht="14.25" hidden="false" customHeight="true" outlineLevel="0" collapsed="false">
      <c r="A68" s="1" t="n">
        <v>4</v>
      </c>
      <c r="B68" s="1" t="n">
        <v>128</v>
      </c>
      <c r="C68" s="1" t="s">
        <v>145</v>
      </c>
      <c r="D68" s="1" t="s">
        <v>146</v>
      </c>
      <c r="E68" s="1" t="n">
        <v>6</v>
      </c>
    </row>
    <row r="69" customFormat="false" ht="14.25" hidden="false" customHeight="true" outlineLevel="0" collapsed="false">
      <c r="A69" s="1" t="n">
        <v>4</v>
      </c>
      <c r="B69" s="1" t="n">
        <v>179</v>
      </c>
      <c r="C69" s="1" t="s">
        <v>147</v>
      </c>
      <c r="D69" s="1" t="s">
        <v>148</v>
      </c>
      <c r="E69" s="1" t="n">
        <v>4</v>
      </c>
    </row>
    <row r="70" customFormat="false" ht="14.25" hidden="false" customHeight="true" outlineLevel="0" collapsed="false">
      <c r="A70" s="1" t="n">
        <v>4</v>
      </c>
      <c r="B70" s="1" t="n">
        <v>205</v>
      </c>
      <c r="C70" s="1" t="s">
        <v>149</v>
      </c>
      <c r="D70" s="1" t="s">
        <v>150</v>
      </c>
      <c r="E70" s="1" t="n">
        <v>11</v>
      </c>
    </row>
    <row r="71" customFormat="false" ht="14.25" hidden="false" customHeight="true" outlineLevel="0" collapsed="false">
      <c r="A71" s="1" t="n">
        <v>4</v>
      </c>
      <c r="B71" s="1" t="n">
        <v>229</v>
      </c>
      <c r="C71" s="1" t="s">
        <v>151</v>
      </c>
      <c r="D71" s="1" t="s">
        <v>152</v>
      </c>
      <c r="E71" s="1" t="n">
        <v>11</v>
      </c>
    </row>
    <row r="72" customFormat="false" ht="14.25" hidden="false" customHeight="true" outlineLevel="0" collapsed="false">
      <c r="A72" s="1" t="n">
        <v>3</v>
      </c>
      <c r="B72" s="1" t="n">
        <v>18</v>
      </c>
      <c r="C72" s="1" t="s">
        <v>137</v>
      </c>
      <c r="D72" s="1" t="s">
        <v>153</v>
      </c>
      <c r="E72" s="1" t="n">
        <v>4</v>
      </c>
    </row>
    <row r="73" customFormat="false" ht="14.25" hidden="false" customHeight="true" outlineLevel="0" collapsed="false">
      <c r="A73" s="1" t="n">
        <v>3</v>
      </c>
      <c r="B73" s="1" t="n">
        <v>21</v>
      </c>
      <c r="C73" s="1" t="s">
        <v>93</v>
      </c>
      <c r="D73" s="1" t="s">
        <v>154</v>
      </c>
      <c r="E73" s="1" t="n">
        <v>11</v>
      </c>
    </row>
    <row r="74" customFormat="false" ht="14.25" hidden="false" customHeight="true" outlineLevel="0" collapsed="false">
      <c r="A74" s="1" t="n">
        <v>3</v>
      </c>
      <c r="B74" s="1" t="n">
        <v>27</v>
      </c>
      <c r="C74" s="1" t="s">
        <v>107</v>
      </c>
      <c r="D74" s="1" t="s">
        <v>155</v>
      </c>
      <c r="E74" s="1" t="n">
        <v>11</v>
      </c>
    </row>
    <row r="75" customFormat="false" ht="14.25" hidden="false" customHeight="true" outlineLevel="0" collapsed="false">
      <c r="A75" s="1" t="n">
        <v>3</v>
      </c>
      <c r="B75" s="1" t="n">
        <v>31</v>
      </c>
      <c r="C75" s="1" t="s">
        <v>156</v>
      </c>
      <c r="D75" s="1" t="s">
        <v>157</v>
      </c>
      <c r="E75" s="1" t="n">
        <v>3</v>
      </c>
    </row>
    <row r="76" customFormat="false" ht="14.25" hidden="false" customHeight="true" outlineLevel="0" collapsed="false">
      <c r="A76" s="1" t="n">
        <v>3</v>
      </c>
      <c r="B76" s="1" t="n">
        <v>34</v>
      </c>
      <c r="C76" s="1" t="s">
        <v>158</v>
      </c>
      <c r="D76" s="1" t="s">
        <v>159</v>
      </c>
      <c r="E76" s="1" t="n">
        <v>8</v>
      </c>
    </row>
    <row r="77" customFormat="false" ht="14.25" hidden="false" customHeight="true" outlineLevel="0" collapsed="false">
      <c r="A77" s="1" t="n">
        <v>3</v>
      </c>
      <c r="B77" s="1" t="n">
        <v>42</v>
      </c>
      <c r="C77" s="1" t="s">
        <v>160</v>
      </c>
      <c r="D77" s="1" t="s">
        <v>161</v>
      </c>
      <c r="E77" s="1" t="n">
        <v>5</v>
      </c>
    </row>
    <row r="78" customFormat="false" ht="14.25" hidden="false" customHeight="true" outlineLevel="0" collapsed="false">
      <c r="A78" s="1" t="n">
        <v>3</v>
      </c>
      <c r="B78" s="1" t="n">
        <v>48</v>
      </c>
      <c r="C78" s="1" t="s">
        <v>162</v>
      </c>
      <c r="D78" s="1" t="s">
        <v>9</v>
      </c>
      <c r="E78" s="1" t="n">
        <v>11</v>
      </c>
    </row>
    <row r="79" customFormat="false" ht="14.25" hidden="false" customHeight="true" outlineLevel="0" collapsed="false">
      <c r="A79" s="1" t="n">
        <v>3</v>
      </c>
      <c r="B79" s="1" t="n">
        <v>52</v>
      </c>
      <c r="C79" s="1" t="s">
        <v>163</v>
      </c>
      <c r="D79" s="1" t="s">
        <v>164</v>
      </c>
      <c r="E79" s="1" t="n">
        <v>11</v>
      </c>
    </row>
    <row r="80" customFormat="false" ht="14.25" hidden="false" customHeight="true" outlineLevel="0" collapsed="false">
      <c r="A80" s="1" t="n">
        <v>3</v>
      </c>
      <c r="B80" s="1" t="n">
        <v>53</v>
      </c>
      <c r="C80" s="1" t="s">
        <v>165</v>
      </c>
      <c r="D80" s="1" t="s">
        <v>166</v>
      </c>
      <c r="E80" s="1" t="n">
        <v>11</v>
      </c>
    </row>
    <row r="81" customFormat="false" ht="14.25" hidden="false" customHeight="true" outlineLevel="0" collapsed="false">
      <c r="A81" s="1" t="n">
        <v>3</v>
      </c>
      <c r="B81" s="1" t="n">
        <v>56</v>
      </c>
      <c r="C81" s="1" t="s">
        <v>167</v>
      </c>
      <c r="D81" s="1" t="s">
        <v>168</v>
      </c>
      <c r="E81" s="1" t="n">
        <v>7</v>
      </c>
    </row>
    <row r="82" customFormat="false" ht="14.25" hidden="false" customHeight="true" outlineLevel="0" collapsed="false">
      <c r="A82" s="1" t="n">
        <v>3</v>
      </c>
      <c r="B82" s="1" t="n">
        <v>89</v>
      </c>
      <c r="C82" s="1" t="s">
        <v>169</v>
      </c>
      <c r="D82" s="1" t="s">
        <v>170</v>
      </c>
      <c r="E82" s="1" t="n">
        <v>5</v>
      </c>
    </row>
    <row r="83" customFormat="false" ht="14.25" hidden="false" customHeight="true" outlineLevel="0" collapsed="false">
      <c r="A83" s="1" t="n">
        <v>3</v>
      </c>
      <c r="B83" s="1" t="n">
        <v>98</v>
      </c>
      <c r="C83" s="1" t="s">
        <v>171</v>
      </c>
      <c r="D83" s="1" t="s">
        <v>172</v>
      </c>
      <c r="E83" s="1" t="n">
        <v>5</v>
      </c>
    </row>
    <row r="84" customFormat="false" ht="14.25" hidden="false" customHeight="true" outlineLevel="0" collapsed="false">
      <c r="A84" s="1" t="n">
        <v>3</v>
      </c>
      <c r="B84" s="1" t="n">
        <v>101</v>
      </c>
      <c r="C84" s="1" t="s">
        <v>105</v>
      </c>
      <c r="D84" s="1" t="s">
        <v>173</v>
      </c>
      <c r="E84" s="1" t="n">
        <v>11</v>
      </c>
    </row>
    <row r="85" customFormat="false" ht="14.25" hidden="false" customHeight="true" outlineLevel="0" collapsed="false">
      <c r="A85" s="1" t="n">
        <v>3</v>
      </c>
      <c r="B85" s="1" t="n">
        <v>104</v>
      </c>
      <c r="C85" s="1" t="s">
        <v>174</v>
      </c>
      <c r="D85" s="1" t="s">
        <v>168</v>
      </c>
      <c r="E85" s="1" t="n">
        <v>3</v>
      </c>
    </row>
    <row r="86" customFormat="false" ht="14.25" hidden="false" customHeight="true" outlineLevel="0" collapsed="false">
      <c r="A86" s="1" t="n">
        <v>3</v>
      </c>
      <c r="B86" s="1" t="n">
        <v>151</v>
      </c>
      <c r="C86" s="1" t="s">
        <v>175</v>
      </c>
      <c r="D86" s="1" t="s">
        <v>176</v>
      </c>
      <c r="E86" s="1" t="n">
        <v>2</v>
      </c>
    </row>
    <row r="87" customFormat="false" ht="14.25" hidden="false" customHeight="true" outlineLevel="0" collapsed="false">
      <c r="A87" s="1" t="n">
        <v>3</v>
      </c>
      <c r="B87" s="1" t="n">
        <v>155</v>
      </c>
      <c r="C87" s="1" t="s">
        <v>169</v>
      </c>
      <c r="D87" s="1" t="s">
        <v>177</v>
      </c>
      <c r="E87" s="1" t="n">
        <v>1</v>
      </c>
    </row>
    <row r="88" customFormat="false" ht="14.25" hidden="false" customHeight="true" outlineLevel="0" collapsed="false">
      <c r="A88" s="1" t="n">
        <v>3</v>
      </c>
      <c r="B88" s="1" t="n">
        <v>161</v>
      </c>
      <c r="C88" s="1" t="s">
        <v>162</v>
      </c>
      <c r="D88" s="1" t="s">
        <v>178</v>
      </c>
      <c r="E88" s="1" t="n">
        <v>1</v>
      </c>
    </row>
    <row r="89" customFormat="false" ht="14.25" hidden="false" customHeight="true" outlineLevel="0" collapsed="false">
      <c r="A89" s="1" t="n">
        <v>3</v>
      </c>
      <c r="B89" s="1" t="n">
        <v>167</v>
      </c>
      <c r="C89" s="1" t="s">
        <v>179</v>
      </c>
      <c r="D89" s="1" t="s">
        <v>180</v>
      </c>
      <c r="E89" s="1" t="n">
        <v>7</v>
      </c>
    </row>
    <row r="90" customFormat="false" ht="14.25" hidden="false" customHeight="true" outlineLevel="0" collapsed="false">
      <c r="A90" s="1" t="n">
        <v>3</v>
      </c>
      <c r="B90" s="1" t="n">
        <v>170</v>
      </c>
      <c r="C90" s="1" t="s">
        <v>181</v>
      </c>
      <c r="D90" s="1" t="s">
        <v>182</v>
      </c>
      <c r="E90" s="1" t="n">
        <v>7</v>
      </c>
    </row>
    <row r="91" customFormat="false" ht="14.25" hidden="false" customHeight="true" outlineLevel="0" collapsed="false">
      <c r="A91" s="1" t="n">
        <v>3</v>
      </c>
      <c r="B91" s="1" t="n">
        <v>178</v>
      </c>
      <c r="C91" s="1" t="s">
        <v>183</v>
      </c>
      <c r="D91" s="1" t="s">
        <v>184</v>
      </c>
      <c r="E91" s="1" t="n">
        <v>4</v>
      </c>
    </row>
    <row r="92" customFormat="false" ht="14.25" hidden="false" customHeight="true" outlineLevel="0" collapsed="false">
      <c r="A92" s="1" t="n">
        <v>3</v>
      </c>
      <c r="B92" s="1" t="n">
        <v>181</v>
      </c>
      <c r="C92" s="1" t="s">
        <v>65</v>
      </c>
      <c r="D92" s="1" t="s">
        <v>185</v>
      </c>
      <c r="E92" s="1" t="n">
        <v>4</v>
      </c>
    </row>
    <row r="93" customFormat="false" ht="14.25" hidden="false" customHeight="true" outlineLevel="0" collapsed="false">
      <c r="A93" s="1" t="n">
        <v>3</v>
      </c>
      <c r="B93" s="1" t="n">
        <v>182</v>
      </c>
      <c r="C93" s="1" t="s">
        <v>160</v>
      </c>
      <c r="D93" s="1" t="s">
        <v>186</v>
      </c>
      <c r="E93" s="1" t="n">
        <v>4</v>
      </c>
    </row>
    <row r="94" customFormat="false" ht="14.25" hidden="false" customHeight="true" outlineLevel="0" collapsed="false">
      <c r="A94" s="1" t="n">
        <v>3</v>
      </c>
      <c r="B94" s="1" t="n">
        <v>183</v>
      </c>
      <c r="C94" s="1" t="s">
        <v>187</v>
      </c>
      <c r="D94" s="1" t="s">
        <v>188</v>
      </c>
      <c r="E94" s="1" t="n">
        <v>11</v>
      </c>
    </row>
    <row r="95" customFormat="false" ht="14.25" hidden="false" customHeight="true" outlineLevel="0" collapsed="false">
      <c r="A95" s="1" t="n">
        <v>3</v>
      </c>
      <c r="B95" s="1" t="n">
        <v>214</v>
      </c>
      <c r="C95" s="1" t="s">
        <v>189</v>
      </c>
      <c r="D95" s="1" t="s">
        <v>190</v>
      </c>
      <c r="E95" s="1" t="n">
        <v>11</v>
      </c>
    </row>
    <row r="96" customFormat="false" ht="14.25" hidden="false" customHeight="true" outlineLevel="0" collapsed="false">
      <c r="A96" s="1" t="n">
        <v>3</v>
      </c>
      <c r="B96" s="1" t="n">
        <v>216</v>
      </c>
      <c r="C96" s="1" t="s">
        <v>71</v>
      </c>
      <c r="D96" s="1" t="s">
        <v>191</v>
      </c>
      <c r="E96" s="1" t="n">
        <v>11</v>
      </c>
    </row>
    <row r="97" customFormat="false" ht="14.25" hidden="false" customHeight="true" outlineLevel="0" collapsed="false">
      <c r="A97" s="1" t="n">
        <v>3</v>
      </c>
      <c r="B97" s="1" t="n">
        <v>220</v>
      </c>
      <c r="C97" s="1" t="s">
        <v>192</v>
      </c>
      <c r="D97" s="1" t="s">
        <v>193</v>
      </c>
      <c r="E97" s="1" t="n">
        <v>11</v>
      </c>
    </row>
    <row r="98" customFormat="false" ht="14.25" hidden="false" customHeight="true" outlineLevel="0" collapsed="false">
      <c r="A98" s="1" t="n">
        <v>2</v>
      </c>
      <c r="B98" s="1" t="n">
        <v>6</v>
      </c>
      <c r="C98" s="1" t="s">
        <v>58</v>
      </c>
      <c r="D98" s="1" t="s">
        <v>194</v>
      </c>
      <c r="E98" s="1" t="n">
        <v>11</v>
      </c>
    </row>
    <row r="99" customFormat="false" ht="14.25" hidden="false" customHeight="true" outlineLevel="0" collapsed="false">
      <c r="A99" s="1" t="n">
        <v>2</v>
      </c>
      <c r="B99" s="1" t="n">
        <v>7</v>
      </c>
      <c r="C99" s="1" t="s">
        <v>195</v>
      </c>
      <c r="D99" s="1" t="s">
        <v>196</v>
      </c>
      <c r="E99" s="1" t="n">
        <v>11</v>
      </c>
    </row>
    <row r="100" customFormat="false" ht="14.25" hidden="false" customHeight="true" outlineLevel="0" collapsed="false">
      <c r="A100" s="1" t="n">
        <v>2</v>
      </c>
      <c r="B100" s="1" t="n">
        <v>35</v>
      </c>
      <c r="C100" s="1" t="s">
        <v>71</v>
      </c>
      <c r="D100" s="1" t="s">
        <v>159</v>
      </c>
      <c r="E100" s="1" t="n">
        <v>6</v>
      </c>
    </row>
    <row r="101" customFormat="false" ht="14.25" hidden="false" customHeight="true" outlineLevel="0" collapsed="false">
      <c r="A101" s="1" t="n">
        <v>2</v>
      </c>
      <c r="B101" s="1" t="n">
        <v>38</v>
      </c>
      <c r="C101" s="1" t="s">
        <v>197</v>
      </c>
      <c r="D101" s="1" t="s">
        <v>198</v>
      </c>
      <c r="E101" s="1" t="n">
        <v>11</v>
      </c>
    </row>
    <row r="102" customFormat="false" ht="14.25" hidden="false" customHeight="true" outlineLevel="0" collapsed="false">
      <c r="A102" s="1" t="n">
        <v>2</v>
      </c>
      <c r="B102" s="1" t="n">
        <v>50</v>
      </c>
      <c r="C102" s="1" t="s">
        <v>199</v>
      </c>
      <c r="D102" s="1" t="s">
        <v>200</v>
      </c>
      <c r="E102" s="1" t="n">
        <v>5</v>
      </c>
    </row>
    <row r="103" customFormat="false" ht="14.25" hidden="false" customHeight="true" outlineLevel="0" collapsed="false">
      <c r="A103" s="1" t="n">
        <v>2</v>
      </c>
      <c r="B103" s="1" t="n">
        <v>57</v>
      </c>
      <c r="C103" s="1" t="s">
        <v>201</v>
      </c>
      <c r="D103" s="1" t="s">
        <v>202</v>
      </c>
      <c r="E103" s="1" t="n">
        <v>2</v>
      </c>
    </row>
    <row r="104" customFormat="false" ht="14.25" hidden="false" customHeight="true" outlineLevel="0" collapsed="false">
      <c r="A104" s="1" t="n">
        <v>2</v>
      </c>
      <c r="B104" s="1" t="n">
        <v>67</v>
      </c>
      <c r="C104" s="1" t="s">
        <v>203</v>
      </c>
      <c r="D104" s="1" t="s">
        <v>204</v>
      </c>
      <c r="E104" s="1" t="n">
        <v>11</v>
      </c>
    </row>
    <row r="105" customFormat="false" ht="14.25" hidden="false" customHeight="true" outlineLevel="0" collapsed="false">
      <c r="A105" s="1" t="n">
        <v>2</v>
      </c>
      <c r="B105" s="1" t="n">
        <v>70</v>
      </c>
      <c r="C105" s="1" t="s">
        <v>125</v>
      </c>
      <c r="D105" s="1" t="s">
        <v>205</v>
      </c>
      <c r="E105" s="1" t="n">
        <v>11</v>
      </c>
    </row>
    <row r="106" customFormat="false" ht="14.25" hidden="false" customHeight="true" outlineLevel="0" collapsed="false">
      <c r="A106" s="1" t="n">
        <v>2</v>
      </c>
      <c r="B106" s="1" t="n">
        <v>75</v>
      </c>
      <c r="C106" s="1" t="s">
        <v>114</v>
      </c>
      <c r="D106" s="1" t="s">
        <v>206</v>
      </c>
      <c r="E106" s="1" t="n">
        <v>11</v>
      </c>
    </row>
    <row r="107" customFormat="false" ht="14.25" hidden="false" customHeight="true" outlineLevel="0" collapsed="false">
      <c r="A107" s="1" t="n">
        <v>2</v>
      </c>
      <c r="B107" s="1" t="n">
        <v>82</v>
      </c>
      <c r="C107" s="1" t="s">
        <v>207</v>
      </c>
      <c r="D107" s="1" t="s">
        <v>208</v>
      </c>
      <c r="E107" s="1" t="n">
        <v>11</v>
      </c>
    </row>
    <row r="108" customFormat="false" ht="14.25" hidden="false" customHeight="true" outlineLevel="0" collapsed="false">
      <c r="A108" s="1" t="n">
        <v>2</v>
      </c>
      <c r="B108" s="1" t="n">
        <v>93</v>
      </c>
      <c r="C108" s="1" t="s">
        <v>209</v>
      </c>
      <c r="D108" s="1" t="s">
        <v>210</v>
      </c>
      <c r="E108" s="1" t="n">
        <v>5</v>
      </c>
    </row>
    <row r="109" customFormat="false" ht="14.25" hidden="false" customHeight="true" outlineLevel="0" collapsed="false">
      <c r="A109" s="1" t="n">
        <v>2</v>
      </c>
      <c r="B109" s="1" t="n">
        <v>96</v>
      </c>
      <c r="C109" s="1" t="s">
        <v>45</v>
      </c>
      <c r="D109" s="1" t="s">
        <v>211</v>
      </c>
      <c r="E109" s="1" t="n">
        <v>11</v>
      </c>
    </row>
    <row r="110" customFormat="false" ht="14.25" hidden="false" customHeight="true" outlineLevel="0" collapsed="false">
      <c r="A110" s="1" t="n">
        <v>2</v>
      </c>
      <c r="B110" s="1" t="n">
        <v>97</v>
      </c>
      <c r="C110" s="1" t="s">
        <v>123</v>
      </c>
      <c r="D110" s="1" t="s">
        <v>212</v>
      </c>
      <c r="E110" s="1" t="n">
        <v>5</v>
      </c>
    </row>
    <row r="111" customFormat="false" ht="14.25" hidden="false" customHeight="true" outlineLevel="0" collapsed="false">
      <c r="A111" s="1" t="n">
        <v>2</v>
      </c>
      <c r="B111" s="1" t="n">
        <v>112</v>
      </c>
      <c r="C111" s="1" t="s">
        <v>45</v>
      </c>
      <c r="D111" s="1" t="s">
        <v>213</v>
      </c>
      <c r="E111" s="1" t="n">
        <v>3</v>
      </c>
    </row>
    <row r="112" customFormat="false" ht="14.25" hidden="false" customHeight="true" outlineLevel="0" collapsed="false">
      <c r="A112" s="1" t="n">
        <v>2</v>
      </c>
      <c r="B112" s="1" t="n">
        <v>114</v>
      </c>
      <c r="C112" s="1" t="s">
        <v>214</v>
      </c>
      <c r="D112" s="1" t="s">
        <v>215</v>
      </c>
      <c r="E112" s="1" t="n">
        <v>3</v>
      </c>
    </row>
    <row r="113" customFormat="false" ht="14.25" hidden="false" customHeight="true" outlineLevel="0" collapsed="false">
      <c r="A113" s="1" t="n">
        <v>2</v>
      </c>
      <c r="B113" s="1" t="n">
        <v>129</v>
      </c>
      <c r="C113" s="1" t="s">
        <v>216</v>
      </c>
      <c r="D113" s="1" t="s">
        <v>217</v>
      </c>
      <c r="E113" s="1" t="n">
        <v>6</v>
      </c>
    </row>
    <row r="114" customFormat="false" ht="14.25" hidden="false" customHeight="true" outlineLevel="0" collapsed="false">
      <c r="A114" s="1" t="n">
        <v>2</v>
      </c>
      <c r="B114" s="1" t="n">
        <v>138</v>
      </c>
      <c r="C114" s="1" t="s">
        <v>218</v>
      </c>
      <c r="D114" s="1" t="s">
        <v>219</v>
      </c>
      <c r="E114" s="1" t="n">
        <v>8</v>
      </c>
    </row>
    <row r="115" customFormat="false" ht="14.25" hidden="false" customHeight="true" outlineLevel="0" collapsed="false">
      <c r="A115" s="1" t="n">
        <v>2</v>
      </c>
      <c r="B115" s="1" t="n">
        <v>142</v>
      </c>
      <c r="C115" s="1" t="s">
        <v>105</v>
      </c>
      <c r="D115" s="1" t="s">
        <v>220</v>
      </c>
      <c r="E115" s="1" t="n">
        <v>8</v>
      </c>
    </row>
    <row r="116" customFormat="false" ht="14.25" hidden="false" customHeight="true" outlineLevel="0" collapsed="false">
      <c r="A116" s="1" t="n">
        <v>2</v>
      </c>
      <c r="B116" s="1" t="n">
        <v>143</v>
      </c>
      <c r="C116" s="1" t="s">
        <v>221</v>
      </c>
      <c r="D116" s="1" t="s">
        <v>222</v>
      </c>
      <c r="E116" s="1" t="n">
        <v>8</v>
      </c>
    </row>
    <row r="117" customFormat="false" ht="14.25" hidden="false" customHeight="true" outlineLevel="0" collapsed="false">
      <c r="A117" s="1" t="n">
        <v>2</v>
      </c>
      <c r="B117" s="1" t="n">
        <v>144</v>
      </c>
      <c r="C117" s="1" t="s">
        <v>223</v>
      </c>
      <c r="D117" s="1" t="s">
        <v>224</v>
      </c>
      <c r="E117" s="1" t="n">
        <v>8</v>
      </c>
    </row>
    <row r="118" customFormat="false" ht="14.25" hidden="false" customHeight="true" outlineLevel="0" collapsed="false">
      <c r="A118" s="1" t="n">
        <v>2</v>
      </c>
      <c r="B118" s="1" t="n">
        <v>145</v>
      </c>
      <c r="C118" s="1" t="s">
        <v>225</v>
      </c>
      <c r="D118" s="1" t="s">
        <v>226</v>
      </c>
      <c r="E118" s="1" t="n">
        <v>8</v>
      </c>
    </row>
    <row r="119" customFormat="false" ht="14.25" hidden="false" customHeight="true" outlineLevel="0" collapsed="false">
      <c r="A119" s="1" t="n">
        <v>2</v>
      </c>
      <c r="B119" s="1" t="n">
        <v>154</v>
      </c>
      <c r="C119" s="1" t="s">
        <v>227</v>
      </c>
      <c r="D119" s="1" t="s">
        <v>228</v>
      </c>
      <c r="E119" s="1" t="n">
        <v>1</v>
      </c>
    </row>
    <row r="120" customFormat="false" ht="14.25" hidden="false" customHeight="true" outlineLevel="0" collapsed="false">
      <c r="A120" s="1" t="n">
        <v>2</v>
      </c>
      <c r="B120" s="1" t="n">
        <v>158</v>
      </c>
      <c r="C120" s="1" t="s">
        <v>229</v>
      </c>
      <c r="D120" s="1" t="s">
        <v>230</v>
      </c>
      <c r="E120" s="1" t="n">
        <v>11</v>
      </c>
    </row>
    <row r="121" customFormat="false" ht="14.25" hidden="false" customHeight="true" outlineLevel="0" collapsed="false">
      <c r="A121" s="1" t="n">
        <v>2</v>
      </c>
      <c r="B121" s="1" t="n">
        <v>160</v>
      </c>
      <c r="C121" s="1" t="s">
        <v>229</v>
      </c>
      <c r="D121" s="1" t="s">
        <v>231</v>
      </c>
      <c r="E121" s="1" t="n">
        <v>11</v>
      </c>
    </row>
    <row r="122" customFormat="false" ht="14.25" hidden="false" customHeight="true" outlineLevel="0" collapsed="false">
      <c r="A122" s="1" t="n">
        <v>2</v>
      </c>
      <c r="B122" s="1" t="n">
        <v>162</v>
      </c>
      <c r="C122" s="1" t="s">
        <v>232</v>
      </c>
      <c r="D122" s="1" t="s">
        <v>140</v>
      </c>
      <c r="E122" s="1" t="n">
        <v>7</v>
      </c>
    </row>
    <row r="123" customFormat="false" ht="14.25" hidden="false" customHeight="true" outlineLevel="0" collapsed="false">
      <c r="A123" s="1" t="n">
        <v>2</v>
      </c>
      <c r="B123" s="1" t="n">
        <v>165</v>
      </c>
      <c r="C123" s="1" t="s">
        <v>91</v>
      </c>
      <c r="D123" s="1" t="s">
        <v>233</v>
      </c>
      <c r="E123" s="1" t="n">
        <v>7</v>
      </c>
    </row>
    <row r="124" customFormat="false" ht="14.25" hidden="false" customHeight="true" outlineLevel="0" collapsed="false">
      <c r="A124" s="1" t="n">
        <v>2</v>
      </c>
      <c r="B124" s="1" t="n">
        <v>169</v>
      </c>
      <c r="C124" s="1" t="s">
        <v>234</v>
      </c>
      <c r="D124" s="1" t="s">
        <v>235</v>
      </c>
      <c r="E124" s="1" t="n">
        <v>7</v>
      </c>
    </row>
    <row r="125" customFormat="false" ht="14.25" hidden="false" customHeight="true" outlineLevel="0" collapsed="false">
      <c r="A125" s="1" t="n">
        <v>2</v>
      </c>
      <c r="B125" s="1" t="n">
        <v>172</v>
      </c>
      <c r="C125" s="1" t="s">
        <v>236</v>
      </c>
      <c r="D125" s="1" t="s">
        <v>237</v>
      </c>
      <c r="E125" s="1" t="n">
        <v>4</v>
      </c>
    </row>
    <row r="126" customFormat="false" ht="14.25" hidden="false" customHeight="true" outlineLevel="0" collapsed="false">
      <c r="A126" s="1" t="n">
        <v>2</v>
      </c>
      <c r="B126" s="1" t="n">
        <v>175</v>
      </c>
      <c r="C126" s="1" t="s">
        <v>238</v>
      </c>
      <c r="D126" s="1" t="s">
        <v>239</v>
      </c>
      <c r="E126" s="1" t="n">
        <v>4</v>
      </c>
    </row>
    <row r="127" customFormat="false" ht="14.25" hidden="false" customHeight="true" outlineLevel="0" collapsed="false">
      <c r="A127" s="1" t="n">
        <v>2</v>
      </c>
      <c r="B127" s="1" t="n">
        <v>185</v>
      </c>
      <c r="C127" s="1" t="s">
        <v>139</v>
      </c>
      <c r="D127" s="1" t="s">
        <v>240</v>
      </c>
      <c r="E127" s="1" t="n">
        <v>11</v>
      </c>
    </row>
    <row r="128" customFormat="false" ht="14.25" hidden="false" customHeight="true" outlineLevel="0" collapsed="false">
      <c r="A128" s="1" t="n">
        <v>2</v>
      </c>
      <c r="B128" s="1" t="n">
        <v>188</v>
      </c>
      <c r="C128" s="1" t="s">
        <v>241</v>
      </c>
      <c r="D128" s="1" t="s">
        <v>242</v>
      </c>
      <c r="E128" s="1" t="n">
        <v>11</v>
      </c>
    </row>
    <row r="129" customFormat="false" ht="14.25" hidden="false" customHeight="true" outlineLevel="0" collapsed="false">
      <c r="A129" s="1" t="n">
        <v>2</v>
      </c>
      <c r="B129" s="1" t="n">
        <v>189</v>
      </c>
      <c r="C129" s="1" t="s">
        <v>209</v>
      </c>
      <c r="D129" s="1" t="s">
        <v>243</v>
      </c>
      <c r="E129" s="1" t="n">
        <v>11</v>
      </c>
    </row>
    <row r="130" customFormat="false" ht="14.25" hidden="false" customHeight="true" outlineLevel="0" collapsed="false">
      <c r="A130" s="1" t="n">
        <v>2</v>
      </c>
      <c r="B130" s="1" t="n">
        <v>190</v>
      </c>
      <c r="C130" s="1" t="s">
        <v>244</v>
      </c>
      <c r="D130" s="1" t="s">
        <v>245</v>
      </c>
      <c r="E130" s="1" t="n">
        <v>11</v>
      </c>
    </row>
    <row r="131" customFormat="false" ht="14.25" hidden="false" customHeight="true" outlineLevel="0" collapsed="false">
      <c r="A131" s="1" t="n">
        <v>2</v>
      </c>
      <c r="B131" s="1" t="n">
        <v>194</v>
      </c>
      <c r="C131" s="1" t="s">
        <v>246</v>
      </c>
      <c r="D131" s="1" t="s">
        <v>247</v>
      </c>
      <c r="E131" s="1" t="n">
        <v>11</v>
      </c>
    </row>
    <row r="132" customFormat="false" ht="14.25" hidden="false" customHeight="true" outlineLevel="0" collapsed="false">
      <c r="A132" s="1" t="n">
        <v>2</v>
      </c>
      <c r="B132" s="1" t="n">
        <v>196</v>
      </c>
      <c r="C132" s="1" t="s">
        <v>248</v>
      </c>
      <c r="D132" s="1" t="s">
        <v>249</v>
      </c>
      <c r="E132" s="1" t="n">
        <v>11</v>
      </c>
    </row>
    <row r="133" customFormat="false" ht="14.25" hidden="false" customHeight="true" outlineLevel="0" collapsed="false">
      <c r="A133" s="1" t="n">
        <v>2</v>
      </c>
      <c r="B133" s="1" t="n">
        <v>204</v>
      </c>
      <c r="C133" s="1" t="s">
        <v>250</v>
      </c>
      <c r="D133" s="1" t="s">
        <v>251</v>
      </c>
      <c r="E133" s="1" t="n">
        <v>11</v>
      </c>
    </row>
    <row r="134" customFormat="false" ht="14.25" hidden="false" customHeight="true" outlineLevel="0" collapsed="false">
      <c r="A134" s="1" t="n">
        <v>2</v>
      </c>
      <c r="B134" s="1" t="n">
        <v>208</v>
      </c>
      <c r="C134" s="1" t="s">
        <v>252</v>
      </c>
      <c r="D134" s="1" t="s">
        <v>253</v>
      </c>
      <c r="E134" s="1" t="n">
        <v>11</v>
      </c>
    </row>
    <row r="135" customFormat="false" ht="14.25" hidden="false" customHeight="true" outlineLevel="0" collapsed="false">
      <c r="A135" s="1" t="n">
        <v>2</v>
      </c>
      <c r="B135" s="1" t="n">
        <v>215</v>
      </c>
      <c r="C135" s="1" t="s">
        <v>254</v>
      </c>
      <c r="D135" s="1" t="s">
        <v>255</v>
      </c>
      <c r="E135" s="1" t="n">
        <v>3</v>
      </c>
    </row>
    <row r="136" customFormat="false" ht="14.25" hidden="false" customHeight="true" outlineLevel="0" collapsed="false">
      <c r="A136" s="1" t="n">
        <v>2</v>
      </c>
      <c r="B136" s="1" t="n">
        <v>218</v>
      </c>
      <c r="C136" s="1" t="s">
        <v>256</v>
      </c>
      <c r="D136" s="1" t="s">
        <v>257</v>
      </c>
      <c r="E136" s="1" t="n">
        <v>11</v>
      </c>
    </row>
    <row r="137" customFormat="false" ht="14.25" hidden="false" customHeight="true" outlineLevel="0" collapsed="false">
      <c r="A137" s="1" t="n">
        <v>2</v>
      </c>
      <c r="B137" s="1" t="n">
        <v>225</v>
      </c>
      <c r="C137" s="1" t="s">
        <v>258</v>
      </c>
      <c r="D137" s="1" t="s">
        <v>259</v>
      </c>
      <c r="E137" s="1" t="n">
        <v>11</v>
      </c>
    </row>
    <row r="138" customFormat="false" ht="14.25" hidden="false" customHeight="true" outlineLevel="0" collapsed="false">
      <c r="A138" s="1" t="n">
        <v>2</v>
      </c>
      <c r="B138" s="1" t="n">
        <v>233</v>
      </c>
      <c r="C138" s="1" t="s">
        <v>260</v>
      </c>
      <c r="D138" s="1" t="s">
        <v>261</v>
      </c>
      <c r="E138" s="1" t="n">
        <v>11</v>
      </c>
    </row>
    <row r="139" customFormat="false" ht="14.25" hidden="false" customHeight="true" outlineLevel="0" collapsed="false">
      <c r="A139" s="1" t="n">
        <v>2</v>
      </c>
      <c r="B139" s="1" t="n">
        <v>239</v>
      </c>
      <c r="C139" s="1" t="s">
        <v>262</v>
      </c>
      <c r="D139" s="1" t="s">
        <v>255</v>
      </c>
      <c r="E139" s="1" t="n">
        <v>11</v>
      </c>
    </row>
    <row r="140" customFormat="false" ht="14.25" hidden="false" customHeight="true" outlineLevel="0" collapsed="false">
      <c r="A140" s="1" t="n">
        <v>2</v>
      </c>
      <c r="B140" s="1" t="n">
        <v>240</v>
      </c>
      <c r="C140" s="1" t="s">
        <v>263</v>
      </c>
      <c r="D140" s="1" t="s">
        <v>264</v>
      </c>
      <c r="E140" s="1" t="n">
        <v>11</v>
      </c>
    </row>
    <row r="141" customFormat="false" ht="14.25" hidden="false" customHeight="true" outlineLevel="0" collapsed="false">
      <c r="A141" s="1" t="n">
        <v>1</v>
      </c>
      <c r="B141" s="1" t="n">
        <v>2</v>
      </c>
      <c r="C141" s="1" t="s">
        <v>265</v>
      </c>
      <c r="D141" s="1" t="s">
        <v>266</v>
      </c>
      <c r="E141" s="1" t="n">
        <v>3</v>
      </c>
    </row>
    <row r="142" customFormat="false" ht="14.25" hidden="false" customHeight="true" outlineLevel="0" collapsed="false">
      <c r="A142" s="1" t="n">
        <v>1</v>
      </c>
      <c r="B142" s="1" t="n">
        <v>12</v>
      </c>
      <c r="C142" s="1" t="s">
        <v>30</v>
      </c>
      <c r="D142" s="1" t="s">
        <v>267</v>
      </c>
      <c r="E142" s="1" t="n">
        <v>11</v>
      </c>
    </row>
    <row r="143" customFormat="false" ht="14.25" hidden="false" customHeight="true" outlineLevel="0" collapsed="false">
      <c r="A143" s="1" t="n">
        <v>1</v>
      </c>
      <c r="B143" s="1" t="n">
        <v>32</v>
      </c>
      <c r="C143" s="1" t="s">
        <v>268</v>
      </c>
      <c r="D143" s="1" t="s">
        <v>66</v>
      </c>
      <c r="E143" s="1" t="n">
        <v>11</v>
      </c>
    </row>
    <row r="144" customFormat="false" ht="14.25" hidden="false" customHeight="true" outlineLevel="0" collapsed="false">
      <c r="A144" s="1" t="n">
        <v>1</v>
      </c>
      <c r="B144" s="1" t="n">
        <v>45</v>
      </c>
      <c r="C144" s="1" t="s">
        <v>218</v>
      </c>
      <c r="D144" s="1" t="s">
        <v>269</v>
      </c>
      <c r="E144" s="1" t="n">
        <v>5</v>
      </c>
    </row>
    <row r="145" customFormat="false" ht="14.25" hidden="false" customHeight="true" outlineLevel="0" collapsed="false">
      <c r="A145" s="1" t="n">
        <v>1</v>
      </c>
      <c r="B145" s="1" t="n">
        <v>46</v>
      </c>
      <c r="C145" s="1" t="s">
        <v>270</v>
      </c>
      <c r="D145" s="1" t="s">
        <v>271</v>
      </c>
      <c r="E145" s="1" t="n">
        <v>5</v>
      </c>
    </row>
    <row r="146" customFormat="false" ht="14.25" hidden="false" customHeight="true" outlineLevel="0" collapsed="false">
      <c r="A146" s="1" t="n">
        <v>1</v>
      </c>
      <c r="B146" s="1" t="n">
        <v>51</v>
      </c>
      <c r="C146" s="1" t="s">
        <v>272</v>
      </c>
      <c r="D146" s="1" t="s">
        <v>273</v>
      </c>
      <c r="E146" s="1" t="n">
        <v>11</v>
      </c>
    </row>
    <row r="147" customFormat="false" ht="14.25" hidden="false" customHeight="true" outlineLevel="0" collapsed="false">
      <c r="A147" s="1" t="n">
        <v>1</v>
      </c>
      <c r="B147" s="1" t="n">
        <v>54</v>
      </c>
      <c r="C147" s="1" t="s">
        <v>274</v>
      </c>
      <c r="D147" s="1" t="s">
        <v>275</v>
      </c>
      <c r="E147" s="1" t="n">
        <v>11</v>
      </c>
    </row>
    <row r="148" customFormat="false" ht="14.25" hidden="false" customHeight="true" outlineLevel="0" collapsed="false">
      <c r="A148" s="1" t="n">
        <v>1</v>
      </c>
      <c r="B148" s="1" t="n">
        <v>55</v>
      </c>
      <c r="C148" s="1" t="s">
        <v>276</v>
      </c>
      <c r="D148" s="1" t="s">
        <v>277</v>
      </c>
      <c r="E148" s="1" t="n">
        <v>11</v>
      </c>
    </row>
    <row r="149" customFormat="false" ht="14.25" hidden="false" customHeight="true" outlineLevel="0" collapsed="false">
      <c r="A149" s="1" t="n">
        <v>1</v>
      </c>
      <c r="B149" s="1" t="n">
        <v>59</v>
      </c>
      <c r="C149" s="1" t="s">
        <v>278</v>
      </c>
      <c r="D149" s="1" t="s">
        <v>279</v>
      </c>
      <c r="E149" s="1" t="n">
        <v>11</v>
      </c>
    </row>
    <row r="150" customFormat="false" ht="14.25" hidden="false" customHeight="true" outlineLevel="0" collapsed="false">
      <c r="A150" s="1" t="n">
        <v>1</v>
      </c>
      <c r="B150" s="1" t="n">
        <v>62</v>
      </c>
      <c r="C150" s="1" t="s">
        <v>256</v>
      </c>
      <c r="D150" s="1" t="s">
        <v>280</v>
      </c>
      <c r="E150" s="1" t="n">
        <v>11</v>
      </c>
    </row>
    <row r="151" customFormat="false" ht="14.25" hidden="false" customHeight="true" outlineLevel="0" collapsed="false">
      <c r="A151" s="1" t="n">
        <v>1</v>
      </c>
      <c r="B151" s="1" t="n">
        <v>64</v>
      </c>
      <c r="C151" s="1" t="s">
        <v>112</v>
      </c>
      <c r="D151" s="1" t="s">
        <v>281</v>
      </c>
      <c r="E151" s="1" t="n">
        <v>11</v>
      </c>
    </row>
    <row r="152" customFormat="false" ht="14.25" hidden="false" customHeight="true" outlineLevel="0" collapsed="false">
      <c r="A152" s="1" t="n">
        <v>1</v>
      </c>
      <c r="B152" s="1" t="n">
        <v>65</v>
      </c>
      <c r="C152" s="1" t="s">
        <v>282</v>
      </c>
      <c r="D152" s="1" t="s">
        <v>283</v>
      </c>
      <c r="E152" s="1" t="n">
        <v>11</v>
      </c>
    </row>
    <row r="153" customFormat="false" ht="14.25" hidden="false" customHeight="true" outlineLevel="0" collapsed="false">
      <c r="A153" s="1" t="n">
        <v>1</v>
      </c>
      <c r="B153" s="1" t="n">
        <v>66</v>
      </c>
      <c r="C153" s="1" t="s">
        <v>284</v>
      </c>
      <c r="D153" s="1" t="s">
        <v>285</v>
      </c>
      <c r="E153" s="1" t="n">
        <v>11</v>
      </c>
    </row>
    <row r="154" customFormat="false" ht="14.25" hidden="false" customHeight="true" outlineLevel="0" collapsed="false">
      <c r="A154" s="1" t="n">
        <v>1</v>
      </c>
      <c r="B154" s="1" t="n">
        <v>69</v>
      </c>
      <c r="C154" s="1" t="s">
        <v>282</v>
      </c>
      <c r="D154" s="1" t="s">
        <v>286</v>
      </c>
      <c r="E154" s="1" t="n">
        <v>5</v>
      </c>
    </row>
    <row r="155" customFormat="false" ht="14.25" hidden="false" customHeight="true" outlineLevel="0" collapsed="false">
      <c r="A155" s="1" t="n">
        <v>1</v>
      </c>
      <c r="B155" s="1" t="n">
        <v>73</v>
      </c>
      <c r="C155" s="1" t="s">
        <v>218</v>
      </c>
      <c r="D155" s="1" t="s">
        <v>287</v>
      </c>
      <c r="E155" s="1" t="n">
        <v>11</v>
      </c>
    </row>
    <row r="156" customFormat="false" ht="14.25" hidden="false" customHeight="true" outlineLevel="0" collapsed="false">
      <c r="A156" s="1" t="n">
        <v>1</v>
      </c>
      <c r="B156" s="1" t="n">
        <v>74</v>
      </c>
      <c r="C156" s="1" t="s">
        <v>163</v>
      </c>
      <c r="D156" s="1" t="s">
        <v>288</v>
      </c>
      <c r="E156" s="1" t="n">
        <v>11</v>
      </c>
    </row>
    <row r="157" customFormat="false" ht="14.25" hidden="false" customHeight="true" outlineLevel="0" collapsed="false">
      <c r="A157" s="1" t="n">
        <v>1</v>
      </c>
      <c r="B157" s="1" t="n">
        <v>78</v>
      </c>
      <c r="C157" s="1" t="s">
        <v>110</v>
      </c>
      <c r="D157" s="1" t="s">
        <v>289</v>
      </c>
      <c r="E157" s="1" t="n">
        <v>11</v>
      </c>
    </row>
    <row r="158" customFormat="false" ht="14.25" hidden="false" customHeight="true" outlineLevel="0" collapsed="false">
      <c r="A158" s="1" t="n">
        <v>1</v>
      </c>
      <c r="B158" s="1" t="n">
        <v>79</v>
      </c>
      <c r="C158" s="1" t="s">
        <v>290</v>
      </c>
      <c r="D158" s="1" t="s">
        <v>291</v>
      </c>
      <c r="E158" s="1" t="n">
        <v>11</v>
      </c>
    </row>
    <row r="159" customFormat="false" ht="14.25" hidden="false" customHeight="true" outlineLevel="0" collapsed="false">
      <c r="A159" s="1" t="n">
        <v>1</v>
      </c>
      <c r="B159" s="1" t="n">
        <v>80</v>
      </c>
      <c r="C159" s="1" t="s">
        <v>292</v>
      </c>
      <c r="D159" s="1" t="s">
        <v>293</v>
      </c>
      <c r="E159" s="1" t="n">
        <v>11</v>
      </c>
    </row>
    <row r="160" customFormat="false" ht="14.25" hidden="false" customHeight="true" outlineLevel="0" collapsed="false">
      <c r="A160" s="1" t="n">
        <v>1</v>
      </c>
      <c r="B160" s="1" t="n">
        <v>84</v>
      </c>
      <c r="C160" s="1" t="s">
        <v>167</v>
      </c>
      <c r="D160" s="1" t="s">
        <v>294</v>
      </c>
      <c r="E160" s="1" t="n">
        <v>11</v>
      </c>
    </row>
    <row r="161" customFormat="false" ht="14.25" hidden="false" customHeight="true" outlineLevel="0" collapsed="false">
      <c r="A161" s="1" t="n">
        <v>1</v>
      </c>
      <c r="B161" s="1" t="n">
        <v>85</v>
      </c>
      <c r="C161" s="1" t="s">
        <v>246</v>
      </c>
      <c r="D161" s="1" t="s">
        <v>295</v>
      </c>
      <c r="E161" s="1" t="n">
        <v>11</v>
      </c>
    </row>
    <row r="162" customFormat="false" ht="14.25" hidden="false" customHeight="true" outlineLevel="0" collapsed="false">
      <c r="A162" s="1" t="n">
        <v>1</v>
      </c>
      <c r="B162" s="1" t="n">
        <v>87</v>
      </c>
      <c r="C162" s="1" t="s">
        <v>296</v>
      </c>
      <c r="D162" s="1" t="s">
        <v>297</v>
      </c>
      <c r="E162" s="1" t="n">
        <v>11</v>
      </c>
    </row>
    <row r="163" customFormat="false" ht="14.25" hidden="false" customHeight="true" outlineLevel="0" collapsed="false">
      <c r="A163" s="1" t="n">
        <v>1</v>
      </c>
      <c r="B163" s="1" t="n">
        <v>88</v>
      </c>
      <c r="C163" s="1" t="s">
        <v>112</v>
      </c>
      <c r="D163" s="1" t="s">
        <v>298</v>
      </c>
      <c r="E163" s="1" t="n">
        <v>11</v>
      </c>
    </row>
    <row r="164" customFormat="false" ht="14.25" hidden="false" customHeight="true" outlineLevel="0" collapsed="false">
      <c r="A164" s="1" t="n">
        <v>1</v>
      </c>
      <c r="B164" s="1" t="n">
        <v>90</v>
      </c>
      <c r="C164" s="1" t="s">
        <v>299</v>
      </c>
      <c r="D164" s="1" t="s">
        <v>300</v>
      </c>
      <c r="E164" s="1" t="n">
        <v>11</v>
      </c>
    </row>
    <row r="165" customFormat="false" ht="14.25" hidden="false" customHeight="true" outlineLevel="0" collapsed="false">
      <c r="A165" s="1" t="n">
        <v>1</v>
      </c>
      <c r="B165" s="1" t="n">
        <v>91</v>
      </c>
      <c r="C165" s="1" t="s">
        <v>301</v>
      </c>
      <c r="D165" s="1" t="s">
        <v>302</v>
      </c>
      <c r="E165" s="1" t="n">
        <v>11</v>
      </c>
    </row>
    <row r="166" customFormat="false" ht="14.25" hidden="false" customHeight="true" outlineLevel="0" collapsed="false">
      <c r="A166" s="1" t="n">
        <v>1</v>
      </c>
      <c r="B166" s="1" t="n">
        <v>92</v>
      </c>
      <c r="C166" s="1" t="s">
        <v>303</v>
      </c>
      <c r="D166" s="1" t="s">
        <v>304</v>
      </c>
      <c r="E166" s="1" t="n">
        <v>5</v>
      </c>
    </row>
    <row r="167" customFormat="false" ht="14.25" hidden="false" customHeight="true" outlineLevel="0" collapsed="false">
      <c r="A167" s="1" t="n">
        <v>1</v>
      </c>
      <c r="B167" s="1" t="n">
        <v>94</v>
      </c>
      <c r="C167" s="1" t="s">
        <v>305</v>
      </c>
      <c r="D167" s="1" t="s">
        <v>306</v>
      </c>
      <c r="E167" s="1" t="n">
        <v>5</v>
      </c>
    </row>
    <row r="168" customFormat="false" ht="14.25" hidden="false" customHeight="true" outlineLevel="0" collapsed="false">
      <c r="A168" s="1" t="n">
        <v>1</v>
      </c>
      <c r="B168" s="1" t="n">
        <v>95</v>
      </c>
      <c r="C168" s="1" t="s">
        <v>307</v>
      </c>
      <c r="D168" s="1" t="s">
        <v>308</v>
      </c>
      <c r="E168" s="1" t="n">
        <v>5</v>
      </c>
    </row>
    <row r="169" customFormat="false" ht="14.25" hidden="false" customHeight="true" outlineLevel="0" collapsed="false">
      <c r="A169" s="1" t="n">
        <v>1</v>
      </c>
      <c r="B169" s="1" t="n">
        <v>99</v>
      </c>
      <c r="C169" s="1" t="s">
        <v>309</v>
      </c>
      <c r="D169" s="1" t="s">
        <v>310</v>
      </c>
      <c r="E169" s="1" t="n">
        <v>11</v>
      </c>
    </row>
    <row r="170" customFormat="false" ht="14.25" hidden="false" customHeight="true" outlineLevel="0" collapsed="false">
      <c r="A170" s="1" t="n">
        <v>1</v>
      </c>
      <c r="B170" s="1" t="n">
        <v>100</v>
      </c>
      <c r="C170" s="1" t="s">
        <v>311</v>
      </c>
      <c r="D170" s="1" t="s">
        <v>312</v>
      </c>
      <c r="E170" s="1" t="n">
        <v>5</v>
      </c>
    </row>
    <row r="171" customFormat="false" ht="14.25" hidden="false" customHeight="true" outlineLevel="0" collapsed="false">
      <c r="A171" s="1" t="n">
        <v>1</v>
      </c>
      <c r="B171" s="1" t="n">
        <v>102</v>
      </c>
      <c r="C171" s="1" t="s">
        <v>313</v>
      </c>
      <c r="D171" s="1" t="s">
        <v>314</v>
      </c>
      <c r="E171" s="1" t="n">
        <v>5</v>
      </c>
    </row>
    <row r="172" customFormat="false" ht="14.25" hidden="false" customHeight="true" outlineLevel="0" collapsed="false">
      <c r="A172" s="1" t="n">
        <v>1</v>
      </c>
      <c r="B172" s="1" t="n">
        <v>103</v>
      </c>
      <c r="C172" s="1" t="s">
        <v>315</v>
      </c>
      <c r="D172" s="1" t="s">
        <v>316</v>
      </c>
      <c r="E172" s="1" t="n">
        <v>11</v>
      </c>
    </row>
    <row r="173" customFormat="false" ht="14.25" hidden="false" customHeight="true" outlineLevel="0" collapsed="false">
      <c r="A173" s="1" t="n">
        <v>1</v>
      </c>
      <c r="B173" s="1" t="n">
        <v>105</v>
      </c>
      <c r="C173" s="1" t="s">
        <v>83</v>
      </c>
      <c r="D173" s="1" t="s">
        <v>317</v>
      </c>
      <c r="E173" s="1" t="n">
        <v>11</v>
      </c>
    </row>
    <row r="174" customFormat="false" ht="14.25" hidden="false" customHeight="true" outlineLevel="0" collapsed="false">
      <c r="A174" s="1" t="n">
        <v>1</v>
      </c>
      <c r="B174" s="1" t="n">
        <v>109</v>
      </c>
      <c r="C174" s="1" t="s">
        <v>318</v>
      </c>
      <c r="E174" s="1" t="n">
        <v>3</v>
      </c>
    </row>
    <row r="175" customFormat="false" ht="14.25" hidden="false" customHeight="true" outlineLevel="0" collapsed="false">
      <c r="A175" s="1" t="n">
        <v>1</v>
      </c>
      <c r="B175" s="1" t="n">
        <v>111</v>
      </c>
      <c r="C175" s="1" t="s">
        <v>187</v>
      </c>
      <c r="D175" s="1" t="s">
        <v>319</v>
      </c>
      <c r="E175" s="1" t="n">
        <v>3</v>
      </c>
    </row>
    <row r="176" customFormat="false" ht="14.25" hidden="false" customHeight="true" outlineLevel="0" collapsed="false">
      <c r="A176" s="1" t="n">
        <v>1</v>
      </c>
      <c r="B176" s="1" t="n">
        <v>113</v>
      </c>
      <c r="C176" s="1" t="s">
        <v>320</v>
      </c>
      <c r="D176" s="1" t="s">
        <v>321</v>
      </c>
      <c r="E176" s="1" t="n">
        <v>3</v>
      </c>
    </row>
    <row r="177" customFormat="false" ht="14.25" hidden="false" customHeight="true" outlineLevel="0" collapsed="false">
      <c r="A177" s="1" t="n">
        <v>1</v>
      </c>
      <c r="B177" s="1" t="n">
        <v>115</v>
      </c>
      <c r="C177" s="1" t="s">
        <v>322</v>
      </c>
      <c r="D177" s="1" t="s">
        <v>62</v>
      </c>
      <c r="E177" s="1" t="n">
        <v>3</v>
      </c>
    </row>
    <row r="178" customFormat="false" ht="14.25" hidden="false" customHeight="true" outlineLevel="0" collapsed="false">
      <c r="A178" s="1" t="n">
        <v>1</v>
      </c>
      <c r="B178" s="1" t="n">
        <v>116</v>
      </c>
      <c r="C178" s="1" t="s">
        <v>323</v>
      </c>
      <c r="D178" s="1" t="s">
        <v>324</v>
      </c>
      <c r="E178" s="1" t="n">
        <v>11</v>
      </c>
    </row>
    <row r="179" customFormat="false" ht="14.25" hidden="false" customHeight="true" outlineLevel="0" collapsed="false">
      <c r="A179" s="1" t="n">
        <v>1</v>
      </c>
      <c r="B179" s="1" t="n">
        <v>117</v>
      </c>
      <c r="C179" s="1" t="s">
        <v>50</v>
      </c>
      <c r="D179" s="1" t="s">
        <v>325</v>
      </c>
      <c r="E179" s="1" t="n">
        <v>11</v>
      </c>
    </row>
    <row r="180" customFormat="false" ht="14.25" hidden="false" customHeight="true" outlineLevel="0" collapsed="false">
      <c r="A180" s="1" t="n">
        <v>1</v>
      </c>
      <c r="B180" s="1" t="n">
        <v>118</v>
      </c>
      <c r="C180" s="1" t="s">
        <v>123</v>
      </c>
      <c r="D180" s="1" t="s">
        <v>326</v>
      </c>
      <c r="E180" s="1" t="n">
        <v>11</v>
      </c>
    </row>
    <row r="181" customFormat="false" ht="14.25" hidden="false" customHeight="true" outlineLevel="0" collapsed="false">
      <c r="A181" s="1" t="n">
        <v>1</v>
      </c>
      <c r="B181" s="1" t="n">
        <v>119</v>
      </c>
      <c r="C181" s="1" t="s">
        <v>89</v>
      </c>
      <c r="D181" s="1" t="s">
        <v>327</v>
      </c>
      <c r="E181" s="1" t="n">
        <v>11</v>
      </c>
    </row>
    <row r="182" customFormat="false" ht="14.25" hidden="false" customHeight="true" outlineLevel="0" collapsed="false">
      <c r="A182" s="1" t="n">
        <v>1</v>
      </c>
      <c r="B182" s="1" t="n">
        <v>120</v>
      </c>
      <c r="C182" s="1" t="s">
        <v>63</v>
      </c>
      <c r="D182" s="1" t="s">
        <v>328</v>
      </c>
      <c r="E182" s="1" t="n">
        <v>11</v>
      </c>
    </row>
    <row r="183" customFormat="false" ht="14.25" hidden="false" customHeight="true" outlineLevel="0" collapsed="false">
      <c r="A183" s="1" t="n">
        <v>1</v>
      </c>
      <c r="B183" s="1" t="n">
        <v>121</v>
      </c>
      <c r="C183" s="1" t="s">
        <v>329</v>
      </c>
      <c r="D183" s="1" t="s">
        <v>330</v>
      </c>
      <c r="E183" s="1" t="n">
        <v>11</v>
      </c>
    </row>
    <row r="184" customFormat="false" ht="14.25" hidden="false" customHeight="true" outlineLevel="0" collapsed="false">
      <c r="A184" s="1" t="n">
        <v>1</v>
      </c>
      <c r="B184" s="1" t="n">
        <v>122</v>
      </c>
      <c r="C184" s="1" t="s">
        <v>331</v>
      </c>
      <c r="D184" s="1" t="s">
        <v>332</v>
      </c>
      <c r="E184" s="1" t="n">
        <v>11</v>
      </c>
    </row>
    <row r="185" customFormat="false" ht="14.25" hidden="false" customHeight="true" outlineLevel="0" collapsed="false">
      <c r="A185" s="1" t="n">
        <v>1</v>
      </c>
      <c r="B185" s="1" t="n">
        <v>123</v>
      </c>
      <c r="C185" s="1" t="s">
        <v>333</v>
      </c>
      <c r="D185" s="1" t="s">
        <v>334</v>
      </c>
      <c r="E185" s="1" t="n">
        <v>3</v>
      </c>
    </row>
    <row r="186" customFormat="false" ht="14.25" hidden="false" customHeight="true" outlineLevel="0" collapsed="false">
      <c r="A186" s="1" t="n">
        <v>1</v>
      </c>
      <c r="B186" s="1" t="n">
        <v>124</v>
      </c>
      <c r="C186" s="1" t="s">
        <v>335</v>
      </c>
      <c r="D186" s="1" t="s">
        <v>336</v>
      </c>
      <c r="E186" s="1" t="n">
        <v>3</v>
      </c>
    </row>
    <row r="187" customFormat="false" ht="14.25" hidden="false" customHeight="true" outlineLevel="0" collapsed="false">
      <c r="A187" s="1" t="n">
        <v>1</v>
      </c>
      <c r="B187" s="1" t="n">
        <v>125</v>
      </c>
      <c r="C187" s="1" t="s">
        <v>337</v>
      </c>
      <c r="D187" s="1" t="s">
        <v>338</v>
      </c>
      <c r="E187" s="1" t="n">
        <v>3</v>
      </c>
    </row>
    <row r="188" customFormat="false" ht="14.25" hidden="false" customHeight="true" outlineLevel="0" collapsed="false">
      <c r="A188" s="1" t="n">
        <v>1</v>
      </c>
      <c r="B188" s="1" t="n">
        <v>130</v>
      </c>
      <c r="C188" s="1" t="s">
        <v>339</v>
      </c>
      <c r="D188" s="1" t="s">
        <v>340</v>
      </c>
      <c r="E188" s="1" t="n">
        <v>11</v>
      </c>
    </row>
    <row r="189" customFormat="false" ht="14.25" hidden="false" customHeight="true" outlineLevel="0" collapsed="false">
      <c r="A189" s="1" t="n">
        <v>1</v>
      </c>
      <c r="B189" s="1" t="n">
        <v>132</v>
      </c>
      <c r="C189" s="1" t="s">
        <v>341</v>
      </c>
      <c r="D189" s="1" t="s">
        <v>342</v>
      </c>
      <c r="E189" s="1" t="n">
        <v>11</v>
      </c>
    </row>
    <row r="190" customFormat="false" ht="14.25" hidden="false" customHeight="true" outlineLevel="0" collapsed="false">
      <c r="A190" s="1" t="n">
        <v>1</v>
      </c>
      <c r="B190" s="1" t="n">
        <v>134</v>
      </c>
      <c r="C190" s="1" t="s">
        <v>343</v>
      </c>
      <c r="D190" s="1" t="s">
        <v>344</v>
      </c>
      <c r="E190" s="1" t="n">
        <v>11</v>
      </c>
    </row>
    <row r="191" customFormat="false" ht="14.25" hidden="false" customHeight="true" outlineLevel="0" collapsed="false">
      <c r="A191" s="1" t="n">
        <v>1</v>
      </c>
      <c r="B191" s="1" t="n">
        <v>135</v>
      </c>
      <c r="C191" s="1" t="s">
        <v>345</v>
      </c>
      <c r="D191" s="1" t="s">
        <v>346</v>
      </c>
      <c r="E191" s="1" t="n">
        <v>11</v>
      </c>
    </row>
    <row r="192" customFormat="false" ht="14.25" hidden="false" customHeight="true" outlineLevel="0" collapsed="false">
      <c r="A192" s="1" t="n">
        <v>1</v>
      </c>
      <c r="B192" s="1" t="n">
        <v>136</v>
      </c>
      <c r="C192" s="1" t="s">
        <v>139</v>
      </c>
      <c r="D192" s="1" t="s">
        <v>347</v>
      </c>
      <c r="E192" s="1" t="n">
        <v>6</v>
      </c>
    </row>
    <row r="193" customFormat="false" ht="14.25" hidden="false" customHeight="true" outlineLevel="0" collapsed="false">
      <c r="A193" s="1" t="n">
        <v>1</v>
      </c>
      <c r="B193" s="1" t="n">
        <v>137</v>
      </c>
      <c r="C193" s="1" t="s">
        <v>268</v>
      </c>
      <c r="D193" s="1" t="s">
        <v>348</v>
      </c>
      <c r="E193" s="1" t="n">
        <v>8</v>
      </c>
    </row>
    <row r="194" customFormat="false" ht="14.25" hidden="false" customHeight="true" outlineLevel="0" collapsed="false">
      <c r="A194" s="1" t="n">
        <v>1</v>
      </c>
      <c r="B194" s="1" t="n">
        <v>146</v>
      </c>
      <c r="C194" s="1" t="s">
        <v>349</v>
      </c>
      <c r="D194" s="1" t="s">
        <v>182</v>
      </c>
      <c r="E194" s="1" t="n">
        <v>8</v>
      </c>
    </row>
    <row r="195" customFormat="false" ht="14.25" hidden="false" customHeight="true" outlineLevel="0" collapsed="false">
      <c r="A195" s="1" t="n">
        <v>1</v>
      </c>
      <c r="B195" s="1" t="n">
        <v>148</v>
      </c>
      <c r="C195" s="1" t="s">
        <v>350</v>
      </c>
      <c r="D195" s="1" t="s">
        <v>351</v>
      </c>
      <c r="E195" s="1" t="n">
        <v>2</v>
      </c>
    </row>
    <row r="196" customFormat="false" ht="14.25" hidden="false" customHeight="true" outlineLevel="0" collapsed="false">
      <c r="A196" s="1" t="n">
        <v>1</v>
      </c>
      <c r="B196" s="1" t="n">
        <v>149</v>
      </c>
      <c r="C196" s="1" t="s">
        <v>352</v>
      </c>
      <c r="D196" s="1" t="s">
        <v>353</v>
      </c>
      <c r="E196" s="1" t="n">
        <v>2</v>
      </c>
    </row>
    <row r="197" customFormat="false" ht="14.25" hidden="false" customHeight="true" outlineLevel="0" collapsed="false">
      <c r="A197" s="1" t="n">
        <v>1</v>
      </c>
      <c r="B197" s="1" t="n">
        <v>150</v>
      </c>
      <c r="C197" s="1" t="s">
        <v>354</v>
      </c>
      <c r="D197" s="1" t="s">
        <v>355</v>
      </c>
      <c r="E197" s="1" t="n">
        <v>2</v>
      </c>
    </row>
    <row r="198" customFormat="false" ht="14.25" hidden="false" customHeight="true" outlineLevel="0" collapsed="false">
      <c r="A198" s="1" t="n">
        <v>1</v>
      </c>
      <c r="B198" s="1" t="n">
        <v>152</v>
      </c>
      <c r="C198" s="1" t="s">
        <v>356</v>
      </c>
      <c r="D198" s="1" t="s">
        <v>357</v>
      </c>
      <c r="E198" s="1" t="n">
        <v>2</v>
      </c>
    </row>
    <row r="199" customFormat="false" ht="14.25" hidden="false" customHeight="true" outlineLevel="0" collapsed="false">
      <c r="A199" s="1" t="n">
        <v>1</v>
      </c>
      <c r="B199" s="1" t="n">
        <v>153</v>
      </c>
      <c r="C199" s="1" t="s">
        <v>358</v>
      </c>
      <c r="D199" s="1" t="s">
        <v>196</v>
      </c>
      <c r="E199" s="1" t="n">
        <v>2</v>
      </c>
    </row>
    <row r="200" customFormat="false" ht="14.25" hidden="false" customHeight="true" outlineLevel="0" collapsed="false">
      <c r="A200" s="1" t="n">
        <v>1</v>
      </c>
      <c r="B200" s="1" t="n">
        <v>156</v>
      </c>
      <c r="C200" s="1" t="s">
        <v>359</v>
      </c>
      <c r="D200" s="1" t="s">
        <v>161</v>
      </c>
      <c r="E200" s="1" t="n">
        <v>1</v>
      </c>
    </row>
    <row r="201" customFormat="false" ht="14.25" hidden="false" customHeight="true" outlineLevel="0" collapsed="false">
      <c r="A201" s="1" t="n">
        <v>1</v>
      </c>
      <c r="B201" s="1" t="n">
        <v>157</v>
      </c>
      <c r="C201" s="1" t="s">
        <v>360</v>
      </c>
      <c r="D201" s="1" t="s">
        <v>361</v>
      </c>
      <c r="E201" s="1" t="n">
        <v>11</v>
      </c>
    </row>
    <row r="202" customFormat="false" ht="14.25" hidden="false" customHeight="true" outlineLevel="0" collapsed="false">
      <c r="A202" s="1" t="n">
        <v>1</v>
      </c>
      <c r="B202" s="1" t="n">
        <v>159</v>
      </c>
      <c r="C202" s="1" t="s">
        <v>362</v>
      </c>
      <c r="D202" s="1" t="s">
        <v>363</v>
      </c>
      <c r="E202" s="1" t="n">
        <v>1</v>
      </c>
    </row>
    <row r="203" customFormat="false" ht="14.25" hidden="false" customHeight="true" outlineLevel="0" collapsed="false">
      <c r="A203" s="1" t="n">
        <v>1</v>
      </c>
      <c r="B203" s="1" t="n">
        <v>171</v>
      </c>
      <c r="C203" s="1" t="s">
        <v>364</v>
      </c>
      <c r="D203" s="1" t="s">
        <v>168</v>
      </c>
      <c r="E203" s="1" t="n">
        <v>7</v>
      </c>
    </row>
    <row r="204" customFormat="false" ht="14.25" hidden="false" customHeight="true" outlineLevel="0" collapsed="false">
      <c r="A204" s="1" t="n">
        <v>1</v>
      </c>
      <c r="B204" s="1" t="n">
        <v>174</v>
      </c>
      <c r="C204" s="1" t="s">
        <v>365</v>
      </c>
      <c r="D204" s="1" t="s">
        <v>366</v>
      </c>
      <c r="E204" s="1" t="n">
        <v>4</v>
      </c>
    </row>
    <row r="205" customFormat="false" ht="14.25" hidden="false" customHeight="true" outlineLevel="0" collapsed="false">
      <c r="A205" s="1" t="n">
        <v>1</v>
      </c>
      <c r="B205" s="1" t="n">
        <v>177</v>
      </c>
      <c r="C205" s="1" t="s">
        <v>65</v>
      </c>
      <c r="D205" s="1" t="s">
        <v>363</v>
      </c>
      <c r="E205" s="1" t="n">
        <v>4</v>
      </c>
    </row>
    <row r="206" customFormat="false" ht="14.25" hidden="false" customHeight="true" outlineLevel="0" collapsed="false">
      <c r="A206" s="1" t="n">
        <v>1</v>
      </c>
      <c r="B206" s="1" t="n">
        <v>180</v>
      </c>
      <c r="C206" s="1" t="s">
        <v>367</v>
      </c>
      <c r="D206" s="1" t="s">
        <v>368</v>
      </c>
      <c r="E206" s="1" t="n">
        <v>11</v>
      </c>
    </row>
    <row r="207" customFormat="false" ht="14.25" hidden="false" customHeight="true" outlineLevel="0" collapsed="false">
      <c r="A207" s="1" t="n">
        <v>1</v>
      </c>
      <c r="B207" s="1" t="n">
        <v>184</v>
      </c>
      <c r="C207" s="1" t="s">
        <v>369</v>
      </c>
      <c r="D207" s="1" t="s">
        <v>370</v>
      </c>
      <c r="E207" s="1" t="n">
        <v>11</v>
      </c>
    </row>
    <row r="208" customFormat="false" ht="14.25" hidden="false" customHeight="true" outlineLevel="0" collapsed="false">
      <c r="A208" s="1" t="n">
        <v>1</v>
      </c>
      <c r="B208" s="1" t="n">
        <v>186</v>
      </c>
      <c r="C208" s="1" t="s">
        <v>371</v>
      </c>
      <c r="D208" s="1" t="s">
        <v>372</v>
      </c>
      <c r="E208" s="1" t="n">
        <v>11</v>
      </c>
    </row>
    <row r="209" customFormat="false" ht="14.25" hidden="false" customHeight="true" outlineLevel="0" collapsed="false">
      <c r="A209" s="1" t="n">
        <v>1</v>
      </c>
      <c r="B209" s="1" t="n">
        <v>187</v>
      </c>
      <c r="C209" s="1" t="s">
        <v>371</v>
      </c>
      <c r="D209" s="1" t="s">
        <v>373</v>
      </c>
      <c r="E209" s="1" t="n">
        <v>11</v>
      </c>
    </row>
    <row r="210" customFormat="false" ht="14.25" hidden="false" customHeight="true" outlineLevel="0" collapsed="false">
      <c r="A210" s="1" t="n">
        <v>1</v>
      </c>
      <c r="B210" s="1" t="n">
        <v>192</v>
      </c>
      <c r="C210" s="1" t="s">
        <v>374</v>
      </c>
      <c r="D210" s="1" t="s">
        <v>375</v>
      </c>
      <c r="E210" s="1" t="n">
        <v>11</v>
      </c>
    </row>
    <row r="211" customFormat="false" ht="14.25" hidden="false" customHeight="true" outlineLevel="0" collapsed="false">
      <c r="A211" s="1" t="n">
        <v>1</v>
      </c>
      <c r="B211" s="1" t="n">
        <v>193</v>
      </c>
      <c r="C211" s="1" t="s">
        <v>6</v>
      </c>
      <c r="D211" s="1" t="s">
        <v>376</v>
      </c>
      <c r="E211" s="1" t="n">
        <v>11</v>
      </c>
    </row>
    <row r="212" customFormat="false" ht="14.25" hidden="false" customHeight="true" outlineLevel="0" collapsed="false">
      <c r="A212" s="1" t="n">
        <v>1</v>
      </c>
      <c r="B212" s="1" t="n">
        <v>195</v>
      </c>
      <c r="C212" s="1" t="s">
        <v>377</v>
      </c>
      <c r="D212" s="1" t="s">
        <v>378</v>
      </c>
      <c r="E212" s="1" t="n">
        <v>11</v>
      </c>
    </row>
    <row r="213" customFormat="false" ht="14.25" hidden="false" customHeight="true" outlineLevel="0" collapsed="false">
      <c r="A213" s="1" t="n">
        <v>1</v>
      </c>
      <c r="B213" s="1" t="n">
        <v>197</v>
      </c>
      <c r="C213" s="1" t="s">
        <v>379</v>
      </c>
      <c r="D213" s="1" t="s">
        <v>380</v>
      </c>
      <c r="E213" s="1" t="n">
        <v>11</v>
      </c>
    </row>
    <row r="214" customFormat="false" ht="14.25" hidden="false" customHeight="true" outlineLevel="0" collapsed="false">
      <c r="A214" s="1" t="n">
        <v>1</v>
      </c>
      <c r="B214" s="1" t="n">
        <v>198</v>
      </c>
      <c r="C214" s="1" t="s">
        <v>81</v>
      </c>
      <c r="D214" s="1" t="s">
        <v>381</v>
      </c>
      <c r="E214" s="1" t="n">
        <v>11</v>
      </c>
    </row>
    <row r="215" customFormat="false" ht="14.25" hidden="false" customHeight="true" outlineLevel="0" collapsed="false">
      <c r="A215" s="1" t="n">
        <v>1</v>
      </c>
      <c r="B215" s="1" t="n">
        <v>199</v>
      </c>
      <c r="C215" s="1" t="s">
        <v>382</v>
      </c>
      <c r="D215" s="1" t="s">
        <v>383</v>
      </c>
      <c r="E215" s="1" t="n">
        <v>11</v>
      </c>
    </row>
    <row r="216" customFormat="false" ht="14.25" hidden="false" customHeight="true" outlineLevel="0" collapsed="false">
      <c r="A216" s="1" t="n">
        <v>1</v>
      </c>
      <c r="B216" s="1" t="n">
        <v>200</v>
      </c>
      <c r="C216" s="1" t="s">
        <v>192</v>
      </c>
      <c r="D216" s="1" t="s">
        <v>384</v>
      </c>
      <c r="E216" s="1" t="n">
        <v>11</v>
      </c>
    </row>
    <row r="217" customFormat="false" ht="14.25" hidden="false" customHeight="true" outlineLevel="0" collapsed="false">
      <c r="A217" s="1" t="n">
        <v>1</v>
      </c>
      <c r="B217" s="1" t="n">
        <v>201</v>
      </c>
      <c r="C217" s="1" t="s">
        <v>75</v>
      </c>
      <c r="D217" s="1" t="s">
        <v>385</v>
      </c>
      <c r="E217" s="1" t="n">
        <v>11</v>
      </c>
    </row>
    <row r="218" customFormat="false" ht="14.25" hidden="false" customHeight="true" outlineLevel="0" collapsed="false">
      <c r="A218" s="1" t="n">
        <v>1</v>
      </c>
      <c r="B218" s="1" t="n">
        <v>202</v>
      </c>
      <c r="C218" s="1" t="s">
        <v>386</v>
      </c>
      <c r="D218" s="1" t="s">
        <v>387</v>
      </c>
      <c r="E218" s="1" t="n">
        <v>11</v>
      </c>
    </row>
    <row r="219" customFormat="false" ht="14.25" hidden="false" customHeight="true" outlineLevel="0" collapsed="false">
      <c r="A219" s="1" t="n">
        <v>1</v>
      </c>
      <c r="B219" s="1" t="n">
        <v>203</v>
      </c>
      <c r="C219" s="1" t="s">
        <v>331</v>
      </c>
      <c r="D219" s="1" t="s">
        <v>388</v>
      </c>
      <c r="E219" s="1" t="n">
        <v>11</v>
      </c>
    </row>
    <row r="220" customFormat="false" ht="14.25" hidden="false" customHeight="true" outlineLevel="0" collapsed="false">
      <c r="A220" s="1" t="n">
        <v>1</v>
      </c>
      <c r="B220" s="1" t="n">
        <v>206</v>
      </c>
      <c r="C220" s="1" t="s">
        <v>114</v>
      </c>
      <c r="D220" s="1" t="s">
        <v>389</v>
      </c>
      <c r="E220" s="1" t="n">
        <v>11</v>
      </c>
    </row>
    <row r="221" customFormat="false" ht="14.25" hidden="false" customHeight="true" outlineLevel="0" collapsed="false">
      <c r="A221" s="1" t="n">
        <v>1</v>
      </c>
      <c r="B221" s="1" t="n">
        <v>209</v>
      </c>
      <c r="C221" s="1" t="s">
        <v>390</v>
      </c>
      <c r="D221" s="1" t="s">
        <v>391</v>
      </c>
      <c r="E221" s="1" t="n">
        <v>11</v>
      </c>
    </row>
    <row r="222" customFormat="false" ht="14.25" hidden="false" customHeight="true" outlineLevel="0" collapsed="false">
      <c r="A222" s="1" t="n">
        <v>1</v>
      </c>
      <c r="B222" s="1" t="n">
        <v>210</v>
      </c>
      <c r="C222" s="1" t="s">
        <v>71</v>
      </c>
      <c r="D222" s="1" t="s">
        <v>392</v>
      </c>
      <c r="E222" s="1" t="n">
        <v>11</v>
      </c>
    </row>
    <row r="223" customFormat="false" ht="14.25" hidden="false" customHeight="true" outlineLevel="0" collapsed="false">
      <c r="A223" s="1" t="n">
        <v>1</v>
      </c>
      <c r="B223" s="1" t="n">
        <v>211</v>
      </c>
      <c r="C223" s="1" t="s">
        <v>393</v>
      </c>
      <c r="D223" s="1" t="s">
        <v>394</v>
      </c>
      <c r="E223" s="1" t="n">
        <v>11</v>
      </c>
    </row>
    <row r="224" customFormat="false" ht="14.25" hidden="false" customHeight="true" outlineLevel="0" collapsed="false">
      <c r="A224" s="1" t="n">
        <v>1</v>
      </c>
      <c r="B224" s="1" t="n">
        <v>212</v>
      </c>
      <c r="C224" s="1" t="s">
        <v>395</v>
      </c>
      <c r="D224" s="1" t="s">
        <v>396</v>
      </c>
      <c r="E224" s="1" t="n">
        <v>11</v>
      </c>
    </row>
    <row r="225" customFormat="false" ht="14.25" hidden="false" customHeight="true" outlineLevel="0" collapsed="false">
      <c r="A225" s="1" t="n">
        <v>1</v>
      </c>
      <c r="B225" s="1" t="n">
        <v>213</v>
      </c>
      <c r="C225" s="1" t="s">
        <v>397</v>
      </c>
      <c r="D225" s="1" t="s">
        <v>398</v>
      </c>
      <c r="E225" s="1" t="n">
        <v>11</v>
      </c>
    </row>
    <row r="226" customFormat="false" ht="14.25" hidden="false" customHeight="true" outlineLevel="0" collapsed="false">
      <c r="A226" s="1" t="n">
        <v>1</v>
      </c>
      <c r="B226" s="1" t="n">
        <v>217</v>
      </c>
      <c r="C226" s="1" t="s">
        <v>399</v>
      </c>
      <c r="D226" s="1" t="s">
        <v>400</v>
      </c>
      <c r="E226" s="1" t="n">
        <v>11</v>
      </c>
    </row>
    <row r="227" customFormat="false" ht="14.25" hidden="false" customHeight="true" outlineLevel="0" collapsed="false">
      <c r="A227" s="1" t="n">
        <v>1</v>
      </c>
      <c r="B227" s="1" t="n">
        <v>219</v>
      </c>
      <c r="C227" s="1" t="s">
        <v>401</v>
      </c>
      <c r="D227" s="1" t="s">
        <v>402</v>
      </c>
      <c r="E227" s="1" t="n">
        <v>11</v>
      </c>
    </row>
    <row r="228" customFormat="false" ht="14.25" hidden="false" customHeight="true" outlineLevel="0" collapsed="false">
      <c r="A228" s="1" t="n">
        <v>1</v>
      </c>
      <c r="B228" s="1" t="n">
        <v>222</v>
      </c>
      <c r="C228" s="1" t="s">
        <v>403</v>
      </c>
      <c r="D228" s="1" t="s">
        <v>404</v>
      </c>
      <c r="E228" s="1" t="n">
        <v>11</v>
      </c>
    </row>
    <row r="229" customFormat="false" ht="14.25" hidden="false" customHeight="true" outlineLevel="0" collapsed="false">
      <c r="A229" s="1" t="n">
        <v>1</v>
      </c>
      <c r="B229" s="1" t="n">
        <v>223</v>
      </c>
      <c r="C229" s="1" t="s">
        <v>405</v>
      </c>
      <c r="D229" s="1" t="s">
        <v>206</v>
      </c>
      <c r="E229" s="1" t="n">
        <v>11</v>
      </c>
    </row>
    <row r="230" customFormat="false" ht="14.25" hidden="false" customHeight="true" outlineLevel="0" collapsed="false">
      <c r="A230" s="1" t="n">
        <v>1</v>
      </c>
      <c r="B230" s="1" t="n">
        <v>224</v>
      </c>
      <c r="C230" s="1" t="s">
        <v>406</v>
      </c>
      <c r="D230" s="1" t="s">
        <v>407</v>
      </c>
      <c r="E230" s="1" t="n">
        <v>11</v>
      </c>
    </row>
    <row r="231" customFormat="false" ht="14.25" hidden="false" customHeight="true" outlineLevel="0" collapsed="false">
      <c r="A231" s="1" t="n">
        <v>1</v>
      </c>
      <c r="B231" s="1" t="n">
        <v>226</v>
      </c>
      <c r="C231" s="1" t="s">
        <v>408</v>
      </c>
      <c r="D231" s="1" t="s">
        <v>409</v>
      </c>
      <c r="E231" s="1" t="n">
        <v>11</v>
      </c>
    </row>
    <row r="232" customFormat="false" ht="14.25" hidden="false" customHeight="true" outlineLevel="0" collapsed="false">
      <c r="A232" s="1" t="n">
        <v>1</v>
      </c>
      <c r="B232" s="1" t="n">
        <v>227</v>
      </c>
      <c r="C232" s="1" t="s">
        <v>410</v>
      </c>
      <c r="D232" s="1" t="s">
        <v>373</v>
      </c>
      <c r="E232" s="1" t="n">
        <v>11</v>
      </c>
    </row>
    <row r="233" customFormat="false" ht="14.25" hidden="false" customHeight="true" outlineLevel="0" collapsed="false">
      <c r="A233" s="1" t="n">
        <v>1</v>
      </c>
      <c r="B233" s="1" t="n">
        <v>228</v>
      </c>
      <c r="C233" s="1" t="s">
        <v>411</v>
      </c>
      <c r="D233" s="1" t="s">
        <v>412</v>
      </c>
      <c r="E233" s="1" t="n">
        <v>11</v>
      </c>
    </row>
    <row r="234" customFormat="false" ht="14.25" hidden="false" customHeight="true" outlineLevel="0" collapsed="false">
      <c r="A234" s="1" t="n">
        <v>1</v>
      </c>
      <c r="B234" s="1" t="n">
        <v>230</v>
      </c>
      <c r="C234" s="1" t="s">
        <v>329</v>
      </c>
      <c r="D234" s="1" t="s">
        <v>413</v>
      </c>
      <c r="E234" s="1" t="n">
        <v>11</v>
      </c>
    </row>
    <row r="235" customFormat="false" ht="14.25" hidden="false" customHeight="true" outlineLevel="0" collapsed="false">
      <c r="A235" s="1" t="n">
        <v>1</v>
      </c>
      <c r="B235" s="1" t="n">
        <v>231</v>
      </c>
      <c r="C235" s="1" t="s">
        <v>81</v>
      </c>
      <c r="D235" s="1" t="s">
        <v>414</v>
      </c>
      <c r="E235" s="1" t="n">
        <v>11</v>
      </c>
    </row>
    <row r="236" customFormat="false" ht="14.25" hidden="false" customHeight="true" outlineLevel="0" collapsed="false">
      <c r="A236" s="1" t="n">
        <v>1</v>
      </c>
      <c r="B236" s="1" t="n">
        <v>232</v>
      </c>
      <c r="C236" s="1" t="s">
        <v>415</v>
      </c>
      <c r="D236" s="1" t="s">
        <v>416</v>
      </c>
      <c r="E236" s="1" t="n">
        <v>11</v>
      </c>
    </row>
    <row r="237" customFormat="false" ht="14.25" hidden="false" customHeight="true" outlineLevel="0" collapsed="false">
      <c r="A237" s="1" t="n">
        <v>1</v>
      </c>
      <c r="B237" s="1" t="n">
        <v>234</v>
      </c>
      <c r="C237" s="1" t="s">
        <v>417</v>
      </c>
      <c r="D237" s="1" t="s">
        <v>418</v>
      </c>
      <c r="E237" s="1" t="n">
        <v>11</v>
      </c>
    </row>
    <row r="238" customFormat="false" ht="14.25" hidden="false" customHeight="true" outlineLevel="0" collapsed="false">
      <c r="A238" s="1" t="n">
        <v>1</v>
      </c>
      <c r="B238" s="1" t="n">
        <v>235</v>
      </c>
      <c r="C238" s="1" t="s">
        <v>105</v>
      </c>
      <c r="D238" s="1" t="s">
        <v>419</v>
      </c>
      <c r="E238" s="1" t="n">
        <v>11</v>
      </c>
    </row>
    <row r="239" customFormat="false" ht="14.25" hidden="false" customHeight="true" outlineLevel="0" collapsed="false">
      <c r="A239" s="1" t="n">
        <v>1</v>
      </c>
      <c r="B239" s="1" t="n">
        <v>236</v>
      </c>
      <c r="C239" s="1" t="s">
        <v>420</v>
      </c>
      <c r="D239" s="1" t="s">
        <v>421</v>
      </c>
      <c r="E239" s="1" t="n">
        <v>11</v>
      </c>
    </row>
    <row r="240" customFormat="false" ht="14.25" hidden="false" customHeight="true" outlineLevel="0" collapsed="false">
      <c r="A240" s="1" t="n">
        <v>1</v>
      </c>
      <c r="B240" s="1" t="n">
        <v>237</v>
      </c>
      <c r="C240" s="1" t="s">
        <v>207</v>
      </c>
      <c r="D240" s="1" t="s">
        <v>422</v>
      </c>
      <c r="E240" s="1" t="n">
        <v>4</v>
      </c>
    </row>
    <row r="241" customFormat="false" ht="14.25" hidden="false" customHeight="true" outlineLevel="0" collapsed="false">
      <c r="A241" s="1" t="n">
        <v>1</v>
      </c>
      <c r="B241" s="1" t="n">
        <v>238</v>
      </c>
      <c r="C241" s="1" t="s">
        <v>423</v>
      </c>
      <c r="E241" s="1" t="n">
        <v>11</v>
      </c>
    </row>
    <row r="242" customFormat="false" ht="14.25" hidden="false" customHeight="true" outlineLevel="0" collapsed="false">
      <c r="A242" s="1" t="n">
        <v>1</v>
      </c>
      <c r="B242" s="1" t="n">
        <v>241</v>
      </c>
      <c r="C242" s="1" t="s">
        <v>133</v>
      </c>
      <c r="D242" s="1" t="s">
        <v>424</v>
      </c>
      <c r="E242" s="1" t="n">
        <v>11</v>
      </c>
    </row>
    <row r="243" customFormat="false" ht="14.25" hidden="false" customHeight="true" outlineLevel="0" collapsed="false">
      <c r="A243" s="1" t="n">
        <v>1</v>
      </c>
      <c r="B243" s="1" t="n">
        <v>242</v>
      </c>
      <c r="C243" s="1" t="s">
        <v>425</v>
      </c>
      <c r="D243" s="1" t="s">
        <v>426</v>
      </c>
      <c r="E243" s="1" t="n">
        <v>11</v>
      </c>
    </row>
    <row r="244" customFormat="false" ht="14.25" hidden="false" customHeight="true" outlineLevel="0" collapsed="false">
      <c r="A244" s="1" t="n">
        <v>1</v>
      </c>
      <c r="B244" s="1" t="n">
        <v>243</v>
      </c>
      <c r="C244" s="1" t="s">
        <v>83</v>
      </c>
      <c r="D244" s="1" t="s">
        <v>427</v>
      </c>
      <c r="E244" s="1" t="n">
        <v>11</v>
      </c>
    </row>
    <row r="245" customFormat="false" ht="14.25" hidden="false" customHeight="true" outlineLevel="0" collapsed="false">
      <c r="A245" s="1" t="n">
        <v>1</v>
      </c>
      <c r="B245" s="1" t="n">
        <v>244</v>
      </c>
      <c r="C245" s="1" t="s">
        <v>65</v>
      </c>
      <c r="D245" s="1" t="s">
        <v>428</v>
      </c>
      <c r="E245" s="1" t="n">
        <v>11</v>
      </c>
    </row>
    <row r="246" customFormat="false" ht="14.25" hidden="false" customHeight="true" outlineLevel="0" collapsed="false">
      <c r="A246" s="1" t="n">
        <v>1</v>
      </c>
      <c r="B246" s="1" t="n">
        <v>245</v>
      </c>
      <c r="C246" s="1" t="s">
        <v>429</v>
      </c>
      <c r="D246" s="1" t="s">
        <v>430</v>
      </c>
      <c r="E246" s="1" t="n">
        <v>11</v>
      </c>
    </row>
    <row r="247" customFormat="false" ht="14.25" hidden="false" customHeight="true" outlineLevel="0" collapsed="false">
      <c r="A247" s="1" t="n">
        <f aca="false">SUM(A2:A246)</f>
        <v>908</v>
      </c>
    </row>
    <row r="248" customFormat="false" ht="14.25" hidden="false" customHeight="true" outlineLevel="0" collapsed="false"/>
    <row r="249" customFormat="false" ht="14.25" hidden="false" customHeight="true" outlineLevel="0" collapsed="false"/>
    <row r="250" customFormat="false" ht="14.25" hidden="false" customHeight="true" outlineLevel="0" collapsed="false"/>
    <row r="251" customFormat="false" ht="14.25" hidden="false" customHeight="true" outlineLevel="0" collapsed="false"/>
    <row r="252" customFormat="false" ht="14.25" hidden="false" customHeight="true" outlineLevel="0" collapsed="false"/>
    <row r="253" customFormat="false" ht="14.25" hidden="false" customHeight="true" outlineLevel="0" collapsed="false"/>
    <row r="254" customFormat="false" ht="14.25" hidden="false" customHeight="true" outlineLevel="0" collapsed="false"/>
    <row r="255" customFormat="false" ht="14.25" hidden="false" customHeight="true" outlineLevel="0" collapsed="false"/>
    <row r="256" customFormat="false" ht="14.25" hidden="false" customHeight="true" outlineLevel="0" collapsed="false"/>
    <row r="257" customFormat="false" ht="14.25" hidden="false" customHeight="true" outlineLevel="0" collapsed="false"/>
    <row r="258" customFormat="false" ht="14.25" hidden="false" customHeight="true" outlineLevel="0" collapsed="false"/>
    <row r="259" customFormat="false" ht="14.25" hidden="false" customHeight="true" outlineLevel="0" collapsed="false"/>
    <row r="260" customFormat="false" ht="14.25" hidden="false" customHeight="true" outlineLevel="0" collapsed="false"/>
    <row r="261" customFormat="false" ht="14.25" hidden="false" customHeight="true" outlineLevel="0" collapsed="false"/>
    <row r="262" customFormat="false" ht="14.25" hidden="false" customHeight="true" outlineLevel="0" collapsed="false"/>
    <row r="263" customFormat="false" ht="14.25" hidden="false" customHeight="true" outlineLevel="0" collapsed="false"/>
    <row r="264" customFormat="false" ht="14.25" hidden="false" customHeight="true" outlineLevel="0" collapsed="false"/>
    <row r="265" customFormat="false" ht="14.25" hidden="false" customHeight="true" outlineLevel="0" collapsed="false"/>
    <row r="266" customFormat="false" ht="14.25" hidden="false" customHeight="true" outlineLevel="0" collapsed="false"/>
    <row r="267" customFormat="false" ht="14.25" hidden="false" customHeight="true" outlineLevel="0" collapsed="false"/>
    <row r="268" customFormat="false" ht="14.25" hidden="false" customHeight="true" outlineLevel="0" collapsed="false"/>
    <row r="269" customFormat="false" ht="14.25" hidden="false" customHeight="true" outlineLevel="0" collapsed="false"/>
    <row r="270" customFormat="false" ht="14.25" hidden="false" customHeight="true" outlineLevel="0" collapsed="false"/>
    <row r="271" customFormat="false" ht="14.25" hidden="false" customHeight="true" outlineLevel="0" collapsed="false"/>
    <row r="272" customFormat="false" ht="14.25" hidden="false" customHeight="true" outlineLevel="0" collapsed="false"/>
    <row r="273" customFormat="false" ht="14.25" hidden="false" customHeight="true" outlineLevel="0" collapsed="false"/>
    <row r="274" customFormat="false" ht="14.25" hidden="false" customHeight="true" outlineLevel="0" collapsed="false"/>
    <row r="275" customFormat="false" ht="14.25" hidden="false" customHeight="true" outlineLevel="0" collapsed="false"/>
    <row r="276" customFormat="false" ht="14.25" hidden="false" customHeight="true" outlineLevel="0" collapsed="false"/>
    <row r="277" customFormat="false" ht="14.25" hidden="false" customHeight="true" outlineLevel="0" collapsed="false"/>
    <row r="278" customFormat="false" ht="14.25" hidden="false" customHeight="true" outlineLevel="0" collapsed="false"/>
    <row r="279" customFormat="false" ht="14.25" hidden="false" customHeight="true" outlineLevel="0" collapsed="false"/>
    <row r="280" customFormat="false" ht="14.25" hidden="false" customHeight="true" outlineLevel="0" collapsed="false"/>
    <row r="281" customFormat="false" ht="14.25" hidden="false" customHeight="true" outlineLevel="0" collapsed="false"/>
    <row r="282" customFormat="false" ht="14.25" hidden="false" customHeight="true" outlineLevel="0" collapsed="false"/>
    <row r="283" customFormat="false" ht="14.25" hidden="false" customHeight="true" outlineLevel="0" collapsed="false"/>
    <row r="284" customFormat="false" ht="14.25" hidden="false" customHeight="true" outlineLevel="0" collapsed="false"/>
    <row r="285" customFormat="false" ht="14.25" hidden="false" customHeight="true" outlineLevel="0" collapsed="false"/>
    <row r="286" customFormat="false" ht="14.25" hidden="false" customHeight="true" outlineLevel="0" collapsed="false"/>
    <row r="287" customFormat="false" ht="14.25" hidden="false" customHeight="true" outlineLevel="0" collapsed="false"/>
    <row r="288" customFormat="false" ht="14.25" hidden="false" customHeight="true" outlineLevel="0" collapsed="false"/>
    <row r="289" customFormat="false" ht="14.25" hidden="false" customHeight="true" outlineLevel="0" collapsed="false"/>
    <row r="290" customFormat="false" ht="14.25" hidden="false" customHeight="true" outlineLevel="0" collapsed="false"/>
    <row r="291" customFormat="false" ht="14.25" hidden="false" customHeight="true" outlineLevel="0" collapsed="false"/>
    <row r="292" customFormat="false" ht="14.25" hidden="false" customHeight="true" outlineLevel="0" collapsed="false"/>
    <row r="293" customFormat="false" ht="14.25" hidden="false" customHeight="true" outlineLevel="0" collapsed="false"/>
    <row r="294" customFormat="false" ht="14.25" hidden="false" customHeight="true" outlineLevel="0" collapsed="false"/>
    <row r="295" customFormat="false" ht="14.25" hidden="false" customHeight="true" outlineLevel="0" collapsed="false"/>
    <row r="296" customFormat="false" ht="14.25" hidden="false" customHeight="true" outlineLevel="0" collapsed="false"/>
    <row r="297" customFormat="false" ht="14.25" hidden="false" customHeight="true" outlineLevel="0" collapsed="false"/>
    <row r="298" customFormat="false" ht="14.25" hidden="false" customHeight="true" outlineLevel="0" collapsed="false"/>
    <row r="299" customFormat="false" ht="14.25" hidden="false" customHeight="true" outlineLevel="0" collapsed="false"/>
    <row r="300" customFormat="false" ht="14.25" hidden="false" customHeight="true" outlineLevel="0" collapsed="false"/>
    <row r="301" customFormat="false" ht="14.25" hidden="false" customHeight="true" outlineLevel="0" collapsed="false"/>
    <row r="302" customFormat="false" ht="14.25" hidden="false" customHeight="true" outlineLevel="0" collapsed="false"/>
    <row r="303" customFormat="false" ht="14.25" hidden="false" customHeight="true" outlineLevel="0" collapsed="false"/>
    <row r="304" customFormat="false" ht="14.25" hidden="false" customHeight="true" outlineLevel="0" collapsed="false"/>
    <row r="305" customFormat="false" ht="14.25" hidden="false" customHeight="true" outlineLevel="0" collapsed="false"/>
    <row r="306" customFormat="false" ht="14.25" hidden="false" customHeight="true" outlineLevel="0" collapsed="false"/>
    <row r="307" customFormat="false" ht="14.25" hidden="false" customHeight="true" outlineLevel="0" collapsed="false"/>
    <row r="308" customFormat="false" ht="14.25" hidden="false" customHeight="true" outlineLevel="0" collapsed="false"/>
    <row r="309" customFormat="false" ht="14.25" hidden="false" customHeight="true" outlineLevel="0" collapsed="false"/>
    <row r="310" customFormat="false" ht="14.25" hidden="false" customHeight="true" outlineLevel="0" collapsed="false"/>
    <row r="311" customFormat="false" ht="14.25" hidden="false" customHeight="true" outlineLevel="0" collapsed="false"/>
    <row r="312" customFormat="false" ht="14.25" hidden="false" customHeight="true" outlineLevel="0" collapsed="false"/>
    <row r="313" customFormat="false" ht="14.25" hidden="false" customHeight="true" outlineLevel="0" collapsed="false"/>
    <row r="314" customFormat="false" ht="14.25" hidden="false" customHeight="true" outlineLevel="0" collapsed="false"/>
    <row r="315" customFormat="false" ht="14.25" hidden="false" customHeight="true" outlineLevel="0" collapsed="false"/>
    <row r="316" customFormat="false" ht="14.25" hidden="false" customHeight="true" outlineLevel="0" collapsed="false"/>
    <row r="317" customFormat="false" ht="14.25" hidden="false" customHeight="true" outlineLevel="0" collapsed="false"/>
    <row r="318" customFormat="false" ht="14.25" hidden="false" customHeight="true" outlineLevel="0" collapsed="false"/>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24" customFormat="false" ht="14.25" hidden="false" customHeight="true" outlineLevel="0" collapsed="false"/>
    <row r="325" customFormat="false" ht="14.25" hidden="false" customHeight="true" outlineLevel="0" collapsed="false"/>
    <row r="326" customFormat="false" ht="14.25" hidden="false" customHeight="true" outlineLevel="0" collapsed="false"/>
    <row r="327" customFormat="false" ht="14.25" hidden="false" customHeight="true" outlineLevel="0" collapsed="false"/>
    <row r="328" customFormat="false" ht="14.25" hidden="false" customHeight="true" outlineLevel="0" collapsed="false"/>
    <row r="329" customFormat="false" ht="14.25" hidden="false" customHeight="true" outlineLevel="0" collapsed="false"/>
    <row r="330" customFormat="false" ht="14.25" hidden="false" customHeight="true" outlineLevel="0" collapsed="false"/>
    <row r="331" customFormat="false" ht="14.25" hidden="false" customHeight="true" outlineLevel="0" collapsed="false"/>
    <row r="332" customFormat="false" ht="14.25" hidden="false" customHeight="true" outlineLevel="0" collapsed="false"/>
    <row r="333" customFormat="false" ht="14.25" hidden="false" customHeight="true" outlineLevel="0" collapsed="false"/>
    <row r="334" customFormat="false" ht="14.25" hidden="false" customHeight="true" outlineLevel="0" collapsed="false"/>
    <row r="335" customFormat="false" ht="14.25" hidden="false" customHeight="true" outlineLevel="0" collapsed="false"/>
    <row r="336" customFormat="false" ht="14.25" hidden="false" customHeight="true" outlineLevel="0" collapsed="false"/>
    <row r="337" customFormat="false" ht="14.25" hidden="false" customHeight="true" outlineLevel="0" collapsed="false"/>
    <row r="338" customFormat="false" ht="14.25" hidden="false" customHeight="true" outlineLevel="0" collapsed="false"/>
    <row r="339" customFormat="false" ht="14.25" hidden="false" customHeight="true" outlineLevel="0" collapsed="false"/>
    <row r="340" customFormat="false" ht="14.25" hidden="false" customHeight="true" outlineLevel="0" collapsed="false"/>
    <row r="341" customFormat="false" ht="14.25" hidden="false" customHeight="true" outlineLevel="0" collapsed="false"/>
    <row r="342" customFormat="false" ht="14.25" hidden="false" customHeight="true" outlineLevel="0" collapsed="false"/>
    <row r="343" customFormat="false" ht="14.25" hidden="false" customHeight="true" outlineLevel="0" collapsed="false"/>
    <row r="344" customFormat="false" ht="14.25" hidden="false" customHeight="true" outlineLevel="0" collapsed="false"/>
    <row r="345" customFormat="false" ht="14.25" hidden="false" customHeight="true" outlineLevel="0" collapsed="false"/>
    <row r="346" customFormat="false" ht="14.25" hidden="false" customHeight="true" outlineLevel="0" collapsed="false"/>
    <row r="347" customFormat="false" ht="14.25" hidden="false" customHeight="true" outlineLevel="0" collapsed="false"/>
    <row r="348" customFormat="false" ht="14.25" hidden="false" customHeight="true" outlineLevel="0" collapsed="false"/>
    <row r="349" customFormat="false" ht="14.25" hidden="false" customHeight="true" outlineLevel="0" collapsed="false"/>
    <row r="350" customFormat="false" ht="14.25" hidden="false" customHeight="true" outlineLevel="0" collapsed="false"/>
    <row r="351" customFormat="false" ht="14.25" hidden="false" customHeight="true" outlineLevel="0" collapsed="false"/>
    <row r="352" customFormat="false" ht="14.25" hidden="false" customHeight="true" outlineLevel="0" collapsed="false"/>
    <row r="353" customFormat="false" ht="14.25" hidden="false" customHeight="true" outlineLevel="0" collapsed="false"/>
    <row r="354" customFormat="false" ht="14.25" hidden="false" customHeight="true" outlineLevel="0" collapsed="false"/>
    <row r="355" customFormat="false" ht="14.25" hidden="false" customHeight="true" outlineLevel="0" collapsed="false"/>
    <row r="356" customFormat="false" ht="14.25" hidden="false" customHeight="true" outlineLevel="0" collapsed="false"/>
    <row r="357" customFormat="false" ht="14.25" hidden="false" customHeight="true" outlineLevel="0" collapsed="false"/>
    <row r="358" customFormat="false" ht="14.25" hidden="false" customHeight="true" outlineLevel="0" collapsed="false"/>
    <row r="359" customFormat="false" ht="14.25" hidden="false" customHeight="true" outlineLevel="0" collapsed="false"/>
    <row r="360" customFormat="false" ht="14.25" hidden="false" customHeight="true" outlineLevel="0" collapsed="false"/>
    <row r="361" customFormat="false" ht="14.25" hidden="false" customHeight="true" outlineLevel="0" collapsed="false"/>
    <row r="362" customFormat="false" ht="14.25" hidden="false" customHeight="true" outlineLevel="0" collapsed="false"/>
    <row r="363" customFormat="false" ht="14.25" hidden="false" customHeight="true" outlineLevel="0" collapsed="false"/>
    <row r="364" customFormat="false" ht="14.25" hidden="false" customHeight="true" outlineLevel="0" collapsed="false"/>
    <row r="365" customFormat="false" ht="14.25" hidden="false" customHeight="true" outlineLevel="0" collapsed="false"/>
    <row r="366" customFormat="false" ht="14.25" hidden="false" customHeight="true" outlineLevel="0" collapsed="false"/>
    <row r="367" customFormat="false" ht="14.25" hidden="false" customHeight="true" outlineLevel="0" collapsed="false"/>
    <row r="368" customFormat="false" ht="14.25" hidden="false" customHeight="true" outlineLevel="0" collapsed="false"/>
    <row r="369" customFormat="false" ht="14.25" hidden="false" customHeight="true" outlineLevel="0" collapsed="false"/>
    <row r="370" customFormat="false" ht="14.25" hidden="false" customHeight="true" outlineLevel="0" collapsed="false"/>
    <row r="371" customFormat="false" ht="14.25" hidden="false" customHeight="true" outlineLevel="0" collapsed="false"/>
    <row r="372" customFormat="false" ht="14.25" hidden="false" customHeight="true" outlineLevel="0" collapsed="false"/>
    <row r="373" customFormat="false" ht="14.25" hidden="false" customHeight="true" outlineLevel="0" collapsed="false"/>
    <row r="374" customFormat="false" ht="14.25" hidden="false" customHeight="true" outlineLevel="0" collapsed="false"/>
    <row r="375" customFormat="false" ht="14.25" hidden="false" customHeight="true" outlineLevel="0" collapsed="false"/>
    <row r="376" customFormat="false" ht="14.25" hidden="false" customHeight="true" outlineLevel="0" collapsed="false"/>
    <row r="377" customFormat="false" ht="14.25" hidden="false" customHeight="true" outlineLevel="0" collapsed="false"/>
    <row r="378" customFormat="false" ht="14.25" hidden="false" customHeight="true" outlineLevel="0" collapsed="false"/>
    <row r="379" customFormat="false" ht="14.25" hidden="false" customHeight="true" outlineLevel="0" collapsed="false"/>
    <row r="380" customFormat="false" ht="14.25" hidden="false" customHeight="true" outlineLevel="0" collapsed="false"/>
    <row r="381" customFormat="false" ht="14.25" hidden="false" customHeight="true" outlineLevel="0" collapsed="false"/>
    <row r="382" customFormat="false" ht="14.25" hidden="false" customHeight="true" outlineLevel="0" collapsed="false"/>
    <row r="383" customFormat="false" ht="14.25" hidden="false" customHeight="true" outlineLevel="0" collapsed="false"/>
    <row r="384" customFormat="false" ht="14.25" hidden="false" customHeight="true" outlineLevel="0" collapsed="false"/>
    <row r="385" customFormat="false" ht="14.25" hidden="false" customHeight="true" outlineLevel="0" collapsed="false"/>
    <row r="386" customFormat="false" ht="14.25" hidden="false" customHeight="true" outlineLevel="0" collapsed="false"/>
    <row r="387" customFormat="false" ht="14.25" hidden="false" customHeight="true" outlineLevel="0" collapsed="false"/>
    <row r="388" customFormat="false" ht="14.25" hidden="false" customHeight="true" outlineLevel="0" collapsed="false"/>
    <row r="389" customFormat="false" ht="14.25" hidden="false" customHeight="true" outlineLevel="0" collapsed="false"/>
    <row r="390" customFormat="false" ht="14.25" hidden="false" customHeight="true" outlineLevel="0" collapsed="false"/>
    <row r="391" customFormat="false" ht="14.25" hidden="false" customHeight="true" outlineLevel="0" collapsed="false"/>
    <row r="392" customFormat="false" ht="14.25" hidden="false" customHeight="true" outlineLevel="0" collapsed="false"/>
    <row r="393" customFormat="false" ht="14.25" hidden="false" customHeight="true" outlineLevel="0" collapsed="false"/>
    <row r="394" customFormat="false" ht="14.25" hidden="false" customHeight="true" outlineLevel="0" collapsed="false"/>
    <row r="395" customFormat="false" ht="14.25" hidden="false" customHeight="true" outlineLevel="0" collapsed="false"/>
    <row r="396" customFormat="false" ht="14.25" hidden="false" customHeight="true" outlineLevel="0" collapsed="false"/>
    <row r="397" customFormat="false" ht="14.25" hidden="false" customHeight="true" outlineLevel="0" collapsed="false"/>
    <row r="398" customFormat="false" ht="14.25" hidden="false" customHeight="true" outlineLevel="0" collapsed="false"/>
    <row r="399" customFormat="false" ht="14.25" hidden="false" customHeight="true" outlineLevel="0" collapsed="false"/>
    <row r="400" customFormat="false" ht="14.25" hidden="false" customHeight="true" outlineLevel="0" collapsed="false"/>
    <row r="401" customFormat="false" ht="14.25" hidden="false" customHeight="true" outlineLevel="0" collapsed="false"/>
    <row r="402" customFormat="false" ht="14.25" hidden="false" customHeight="true" outlineLevel="0" collapsed="false"/>
    <row r="403" customFormat="false" ht="14.25" hidden="false" customHeight="true" outlineLevel="0" collapsed="false"/>
    <row r="404" customFormat="false" ht="14.25" hidden="false" customHeight="true" outlineLevel="0" collapsed="false"/>
    <row r="405" customFormat="false" ht="14.25" hidden="false" customHeight="true" outlineLevel="0" collapsed="false"/>
    <row r="406" customFormat="false" ht="14.25" hidden="false" customHeight="true" outlineLevel="0" collapsed="false"/>
    <row r="407" customFormat="false" ht="14.25" hidden="false" customHeight="true" outlineLevel="0" collapsed="false"/>
    <row r="408" customFormat="false" ht="14.25" hidden="false" customHeight="true" outlineLevel="0" collapsed="false"/>
    <row r="409" customFormat="false" ht="14.25" hidden="false" customHeight="true" outlineLevel="0" collapsed="false"/>
    <row r="410" customFormat="false" ht="14.25" hidden="false" customHeight="true" outlineLevel="0" collapsed="false"/>
    <row r="411" customFormat="false" ht="14.25" hidden="false" customHeight="true" outlineLevel="0" collapsed="false"/>
    <row r="412" customFormat="false" ht="14.25" hidden="false" customHeight="true" outlineLevel="0" collapsed="false"/>
    <row r="413" customFormat="false" ht="14.25" hidden="false" customHeight="true" outlineLevel="0" collapsed="false"/>
    <row r="414" customFormat="false" ht="14.25" hidden="false" customHeight="true" outlineLevel="0" collapsed="false"/>
    <row r="415" customFormat="false" ht="14.25" hidden="false" customHeight="true" outlineLevel="0" collapsed="false"/>
    <row r="416" customFormat="false" ht="14.25" hidden="false" customHeight="true" outlineLevel="0" collapsed="false"/>
    <row r="417" customFormat="false" ht="14.25" hidden="false" customHeight="true" outlineLevel="0" collapsed="false"/>
    <row r="418" customFormat="false" ht="14.25" hidden="false" customHeight="true" outlineLevel="0" collapsed="false"/>
    <row r="419" customFormat="false" ht="14.25" hidden="false" customHeight="true" outlineLevel="0" collapsed="false"/>
    <row r="420" customFormat="false" ht="14.25" hidden="false" customHeight="true" outlineLevel="0" collapsed="false"/>
    <row r="421" customFormat="false" ht="14.25" hidden="false" customHeight="true" outlineLevel="0" collapsed="false"/>
    <row r="422" customFormat="false" ht="14.25" hidden="false" customHeight="true" outlineLevel="0" collapsed="false"/>
    <row r="423" customFormat="false" ht="14.25" hidden="false" customHeight="true" outlineLevel="0" collapsed="false"/>
    <row r="424" customFormat="false" ht="14.25" hidden="false" customHeight="true" outlineLevel="0" collapsed="false"/>
    <row r="425" customFormat="false" ht="14.25" hidden="false" customHeight="true" outlineLevel="0" collapsed="false"/>
    <row r="426" customFormat="false" ht="14.25" hidden="false" customHeight="true" outlineLevel="0" collapsed="false"/>
    <row r="427" customFormat="false" ht="14.25" hidden="false" customHeight="true" outlineLevel="0" collapsed="false"/>
    <row r="428" customFormat="false" ht="14.25" hidden="false" customHeight="true" outlineLevel="0" collapsed="false"/>
    <row r="429" customFormat="false" ht="14.25" hidden="false" customHeight="true" outlineLevel="0" collapsed="false"/>
    <row r="430" customFormat="false" ht="14.25" hidden="false" customHeight="true" outlineLevel="0" collapsed="false"/>
    <row r="431" customFormat="false" ht="14.25" hidden="false" customHeight="true" outlineLevel="0" collapsed="false"/>
    <row r="432" customFormat="false" ht="14.25" hidden="false" customHeight="true" outlineLevel="0" collapsed="false"/>
    <row r="433" customFormat="false" ht="14.25" hidden="false" customHeight="true" outlineLevel="0" collapsed="false"/>
    <row r="434" customFormat="false" ht="14.25" hidden="false" customHeight="true" outlineLevel="0" collapsed="false"/>
    <row r="435" customFormat="false" ht="14.25" hidden="false" customHeight="true" outlineLevel="0" collapsed="false"/>
    <row r="436" customFormat="false" ht="14.25" hidden="false" customHeight="true" outlineLevel="0" collapsed="false"/>
    <row r="437" customFormat="false" ht="14.25" hidden="false" customHeight="true" outlineLevel="0" collapsed="false"/>
    <row r="438" customFormat="false" ht="14.25" hidden="false" customHeight="true" outlineLevel="0" collapsed="false"/>
    <row r="439" customFormat="false" ht="14.25" hidden="false" customHeight="true" outlineLevel="0" collapsed="false"/>
    <row r="440" customFormat="false" ht="14.25" hidden="false" customHeight="true" outlineLevel="0" collapsed="false"/>
    <row r="441" customFormat="false" ht="14.25" hidden="false" customHeight="true" outlineLevel="0" collapsed="false"/>
    <row r="442" customFormat="false" ht="14.25" hidden="false" customHeight="true" outlineLevel="0" collapsed="false"/>
    <row r="443" customFormat="false" ht="14.25" hidden="false" customHeight="true" outlineLevel="0" collapsed="false"/>
    <row r="444" customFormat="false" ht="14.25" hidden="false" customHeight="true" outlineLevel="0" collapsed="false"/>
    <row r="445" customFormat="false" ht="14.25" hidden="false" customHeight="true" outlineLevel="0" collapsed="false"/>
    <row r="446" customFormat="false" ht="14.25" hidden="false" customHeight="true" outlineLevel="0" collapsed="false"/>
    <row r="447" customFormat="false" ht="14.25" hidden="false" customHeight="true" outlineLevel="0" collapsed="false"/>
    <row r="448" customFormat="false" ht="14.25" hidden="false" customHeight="true" outlineLevel="0" collapsed="false"/>
    <row r="449" customFormat="false" ht="14.25" hidden="false" customHeight="true" outlineLevel="0" collapsed="false"/>
    <row r="450" customFormat="false" ht="14.25" hidden="false" customHeight="true" outlineLevel="0" collapsed="false"/>
    <row r="451" customFormat="false" ht="14.25" hidden="false" customHeight="true" outlineLevel="0" collapsed="false"/>
    <row r="452" customFormat="false" ht="14.25" hidden="false" customHeight="true" outlineLevel="0" collapsed="false"/>
    <row r="453" customFormat="false" ht="14.25" hidden="false" customHeight="true" outlineLevel="0" collapsed="false"/>
    <row r="454" customFormat="false" ht="14.25" hidden="false" customHeight="true" outlineLevel="0" collapsed="false"/>
    <row r="455" customFormat="false" ht="14.25" hidden="false" customHeight="true" outlineLevel="0" collapsed="false"/>
    <row r="456" customFormat="false" ht="14.25" hidden="false" customHeight="true" outlineLevel="0" collapsed="false"/>
    <row r="457" customFormat="false" ht="14.25" hidden="false" customHeight="true" outlineLevel="0" collapsed="false"/>
    <row r="458" customFormat="false" ht="14.25" hidden="false" customHeight="true" outlineLevel="0" collapsed="false"/>
    <row r="459" customFormat="false" ht="14.25" hidden="false" customHeight="true" outlineLevel="0" collapsed="false"/>
    <row r="460" customFormat="false" ht="14.25" hidden="false" customHeight="true" outlineLevel="0" collapsed="false"/>
    <row r="461" customFormat="false" ht="14.25" hidden="false" customHeight="true" outlineLevel="0" collapsed="false"/>
    <row r="462" customFormat="false" ht="14.25" hidden="false" customHeight="true" outlineLevel="0" collapsed="false"/>
    <row r="463" customFormat="false" ht="14.25" hidden="false" customHeight="true" outlineLevel="0" collapsed="false"/>
    <row r="464" customFormat="false" ht="14.25" hidden="false" customHeight="true" outlineLevel="0" collapsed="false"/>
    <row r="465" customFormat="false" ht="14.25" hidden="false" customHeight="true" outlineLevel="0" collapsed="false"/>
    <row r="466" customFormat="false" ht="14.25" hidden="false" customHeight="true" outlineLevel="0" collapsed="false"/>
    <row r="467" customFormat="false" ht="14.25" hidden="false" customHeight="true" outlineLevel="0" collapsed="false"/>
    <row r="468" customFormat="false" ht="14.25" hidden="false" customHeight="true" outlineLevel="0" collapsed="false"/>
    <row r="469" customFormat="false" ht="14.25" hidden="false" customHeight="true" outlineLevel="0" collapsed="false"/>
    <row r="470" customFormat="false" ht="14.25" hidden="false" customHeight="true" outlineLevel="0" collapsed="false"/>
    <row r="471" customFormat="false" ht="14.25" hidden="false" customHeight="true" outlineLevel="0" collapsed="false"/>
    <row r="472" customFormat="false" ht="14.25" hidden="false" customHeight="true" outlineLevel="0" collapsed="false"/>
    <row r="473" customFormat="false" ht="14.25" hidden="false" customHeight="true" outlineLevel="0" collapsed="false"/>
    <row r="474" customFormat="false" ht="14.25" hidden="false" customHeight="true" outlineLevel="0" collapsed="false"/>
    <row r="475" customFormat="false" ht="14.25" hidden="false" customHeight="true" outlineLevel="0" collapsed="false"/>
    <row r="476" customFormat="false" ht="14.25" hidden="false" customHeight="true" outlineLevel="0" collapsed="false"/>
    <row r="477" customFormat="false" ht="14.25" hidden="false" customHeight="true" outlineLevel="0" collapsed="false"/>
    <row r="478" customFormat="false" ht="14.25" hidden="false" customHeight="true" outlineLevel="0" collapsed="false"/>
    <row r="479" customFormat="false" ht="14.25" hidden="false" customHeight="true" outlineLevel="0" collapsed="false"/>
    <row r="480" customFormat="false" ht="14.25" hidden="false" customHeight="true" outlineLevel="0" collapsed="false"/>
    <row r="481" customFormat="false" ht="14.25" hidden="false" customHeight="true" outlineLevel="0" collapsed="false"/>
    <row r="482" customFormat="false" ht="14.25" hidden="false" customHeight="true" outlineLevel="0" collapsed="false"/>
    <row r="483" customFormat="false" ht="14.25" hidden="false" customHeight="true" outlineLevel="0" collapsed="false"/>
    <row r="484" customFormat="false" ht="14.25" hidden="false" customHeight="true" outlineLevel="0" collapsed="false"/>
    <row r="485" customFormat="false" ht="14.25" hidden="false" customHeight="true" outlineLevel="0" collapsed="false"/>
    <row r="486" customFormat="false" ht="14.25" hidden="false" customHeight="true" outlineLevel="0" collapsed="false"/>
    <row r="487" customFormat="false" ht="14.25" hidden="false" customHeight="true" outlineLevel="0" collapsed="false"/>
    <row r="488" customFormat="false" ht="14.25" hidden="false" customHeight="true" outlineLevel="0" collapsed="false"/>
    <row r="489" customFormat="false" ht="14.25" hidden="false" customHeight="true" outlineLevel="0" collapsed="false"/>
    <row r="490" customFormat="false" ht="14.25" hidden="false" customHeight="true" outlineLevel="0" collapsed="false"/>
    <row r="491" customFormat="false" ht="14.25" hidden="false" customHeight="true" outlineLevel="0" collapsed="false"/>
    <row r="492" customFormat="false" ht="14.25" hidden="false" customHeight="true" outlineLevel="0" collapsed="false"/>
    <row r="493" customFormat="false" ht="14.25" hidden="false" customHeight="true" outlineLevel="0" collapsed="false"/>
    <row r="494" customFormat="false" ht="14.25" hidden="false" customHeight="true" outlineLevel="0" collapsed="false"/>
    <row r="495" customFormat="false" ht="14.25" hidden="false" customHeight="true" outlineLevel="0" collapsed="false"/>
    <row r="496" customFormat="false" ht="14.25" hidden="false" customHeight="true" outlineLevel="0" collapsed="false"/>
    <row r="497" customFormat="false" ht="14.25" hidden="false" customHeight="true" outlineLevel="0" collapsed="false"/>
    <row r="498" customFormat="false" ht="14.25" hidden="false" customHeight="true" outlineLevel="0" collapsed="false"/>
    <row r="499" customFormat="false" ht="14.25" hidden="false" customHeight="true" outlineLevel="0" collapsed="false"/>
    <row r="500" customFormat="false" ht="14.25" hidden="false" customHeight="true" outlineLevel="0" collapsed="false"/>
    <row r="501" customFormat="false" ht="14.25" hidden="false" customHeight="true" outlineLevel="0" collapsed="false"/>
    <row r="502" customFormat="false" ht="14.25" hidden="false" customHeight="true" outlineLevel="0" collapsed="false"/>
    <row r="503" customFormat="false" ht="14.25" hidden="false" customHeight="true" outlineLevel="0" collapsed="false"/>
    <row r="504" customFormat="false" ht="14.25" hidden="false" customHeight="true" outlineLevel="0" collapsed="false"/>
    <row r="505" customFormat="false" ht="14.25" hidden="false" customHeight="true" outlineLevel="0" collapsed="false"/>
    <row r="506" customFormat="false" ht="14.25" hidden="false" customHeight="true" outlineLevel="0" collapsed="false"/>
    <row r="507" customFormat="false" ht="14.25" hidden="false" customHeight="true" outlineLevel="0" collapsed="false"/>
    <row r="508" customFormat="false" ht="14.25" hidden="false" customHeight="true" outlineLevel="0" collapsed="false"/>
    <row r="509" customFormat="false" ht="14.25" hidden="false" customHeight="true" outlineLevel="0" collapsed="false"/>
    <row r="510" customFormat="false" ht="14.25" hidden="false" customHeight="true" outlineLevel="0" collapsed="false"/>
    <row r="511" customFormat="false" ht="14.25" hidden="false" customHeight="true" outlineLevel="0" collapsed="false"/>
    <row r="512" customFormat="false" ht="14.25" hidden="false" customHeight="true" outlineLevel="0" collapsed="false"/>
    <row r="513" customFormat="false" ht="14.25" hidden="false" customHeight="true" outlineLevel="0" collapsed="false"/>
    <row r="514" customFormat="false" ht="14.25" hidden="false" customHeight="true" outlineLevel="0" collapsed="false"/>
    <row r="515" customFormat="false" ht="14.25" hidden="false" customHeight="true" outlineLevel="0" collapsed="false"/>
    <row r="516" customFormat="false" ht="14.25" hidden="false" customHeight="true" outlineLevel="0" collapsed="false"/>
    <row r="517" customFormat="false" ht="14.25" hidden="false" customHeight="true" outlineLevel="0" collapsed="false"/>
    <row r="518" customFormat="false" ht="14.25" hidden="false" customHeight="true" outlineLevel="0" collapsed="false"/>
    <row r="519" customFormat="false" ht="14.25" hidden="false" customHeight="true" outlineLevel="0" collapsed="false"/>
    <row r="520" customFormat="false" ht="14.25" hidden="false" customHeight="true" outlineLevel="0" collapsed="false"/>
    <row r="521" customFormat="false" ht="14.25" hidden="false" customHeight="true" outlineLevel="0" collapsed="false"/>
    <row r="522" customFormat="false" ht="14.25" hidden="false" customHeight="true" outlineLevel="0" collapsed="false"/>
    <row r="523" customFormat="false" ht="14.25" hidden="false" customHeight="true" outlineLevel="0" collapsed="false"/>
    <row r="524" customFormat="false" ht="14.25" hidden="false" customHeight="true" outlineLevel="0" collapsed="false"/>
    <row r="525" customFormat="false" ht="14.25" hidden="false" customHeight="true" outlineLevel="0" collapsed="false"/>
    <row r="526" customFormat="false" ht="14.25" hidden="false" customHeight="true" outlineLevel="0" collapsed="false"/>
    <row r="527" customFormat="false" ht="14.25" hidden="false" customHeight="true" outlineLevel="0" collapsed="false"/>
    <row r="528" customFormat="false" ht="14.25" hidden="false" customHeight="true" outlineLevel="0" collapsed="false"/>
    <row r="529" customFormat="false" ht="14.25" hidden="false" customHeight="true" outlineLevel="0" collapsed="false"/>
    <row r="530" customFormat="false" ht="14.25" hidden="false" customHeight="true" outlineLevel="0" collapsed="false"/>
    <row r="531" customFormat="false" ht="14.25" hidden="false" customHeight="true" outlineLevel="0" collapsed="false"/>
    <row r="532" customFormat="false" ht="14.25" hidden="false" customHeight="true" outlineLevel="0" collapsed="false"/>
    <row r="533" customFormat="false" ht="14.25" hidden="false" customHeight="true" outlineLevel="0" collapsed="false"/>
    <row r="534" customFormat="false" ht="14.25" hidden="false" customHeight="true" outlineLevel="0" collapsed="false"/>
    <row r="535" customFormat="false" ht="14.25" hidden="false" customHeight="true" outlineLevel="0" collapsed="false"/>
    <row r="536" customFormat="false" ht="14.25" hidden="false" customHeight="true" outlineLevel="0" collapsed="false"/>
    <row r="537" customFormat="false" ht="14.25" hidden="false" customHeight="true" outlineLevel="0" collapsed="false"/>
    <row r="538" customFormat="false" ht="14.25" hidden="false" customHeight="true" outlineLevel="0" collapsed="false"/>
    <row r="539" customFormat="false" ht="14.25" hidden="false" customHeight="true" outlineLevel="0" collapsed="false"/>
    <row r="540" customFormat="false" ht="14.25" hidden="false" customHeight="true" outlineLevel="0" collapsed="false"/>
    <row r="541" customFormat="false" ht="14.25" hidden="false" customHeight="true" outlineLevel="0" collapsed="false"/>
    <row r="542" customFormat="false" ht="14.25" hidden="false" customHeight="true" outlineLevel="0" collapsed="false"/>
    <row r="543" customFormat="false" ht="14.25" hidden="false" customHeight="true" outlineLevel="0" collapsed="false"/>
    <row r="544" customFormat="false" ht="14.25" hidden="false" customHeight="true" outlineLevel="0" collapsed="false"/>
    <row r="545" customFormat="false" ht="14.25" hidden="false" customHeight="true" outlineLevel="0" collapsed="false"/>
    <row r="546" customFormat="false" ht="14.25" hidden="false" customHeight="true" outlineLevel="0" collapsed="false"/>
    <row r="547" customFormat="false" ht="14.25" hidden="false" customHeight="true" outlineLevel="0" collapsed="false"/>
    <row r="548" customFormat="false" ht="14.25" hidden="false" customHeight="true" outlineLevel="0" collapsed="false"/>
    <row r="549" customFormat="false" ht="14.25" hidden="false" customHeight="true" outlineLevel="0" collapsed="false"/>
    <row r="550" customFormat="false" ht="14.25" hidden="false" customHeight="true" outlineLevel="0" collapsed="false"/>
    <row r="551" customFormat="false" ht="14.25" hidden="false" customHeight="true" outlineLevel="0" collapsed="false"/>
    <row r="552" customFormat="false" ht="14.25" hidden="false" customHeight="true" outlineLevel="0" collapsed="false"/>
    <row r="553" customFormat="false" ht="14.25" hidden="false" customHeight="true" outlineLevel="0" collapsed="false"/>
    <row r="554" customFormat="false" ht="14.25" hidden="false" customHeight="true" outlineLevel="0" collapsed="false"/>
    <row r="555" customFormat="false" ht="14.25" hidden="false" customHeight="true" outlineLevel="0" collapsed="false"/>
    <row r="556" customFormat="false" ht="14.25" hidden="false" customHeight="true" outlineLevel="0" collapsed="false"/>
    <row r="557" customFormat="false" ht="14.25" hidden="false" customHeight="true" outlineLevel="0" collapsed="false"/>
    <row r="558" customFormat="false" ht="14.25" hidden="false" customHeight="true" outlineLevel="0" collapsed="false"/>
    <row r="559" customFormat="false" ht="14.25" hidden="false" customHeight="true" outlineLevel="0" collapsed="false"/>
    <row r="560" customFormat="false" ht="14.25" hidden="false" customHeight="true" outlineLevel="0" collapsed="false"/>
    <row r="561" customFormat="false" ht="14.25" hidden="false" customHeight="true" outlineLevel="0" collapsed="false"/>
    <row r="562" customFormat="false" ht="14.25" hidden="false" customHeight="true" outlineLevel="0" collapsed="false"/>
    <row r="563" customFormat="false" ht="14.25" hidden="false" customHeight="true" outlineLevel="0" collapsed="false"/>
    <row r="564" customFormat="false" ht="14.25" hidden="false" customHeight="true" outlineLevel="0" collapsed="false"/>
    <row r="565" customFormat="false" ht="14.25" hidden="false" customHeight="true" outlineLevel="0" collapsed="false"/>
    <row r="566" customFormat="false" ht="14.25" hidden="false" customHeight="true" outlineLevel="0" collapsed="false"/>
    <row r="567" customFormat="false" ht="14.25" hidden="false" customHeight="true" outlineLevel="0" collapsed="false"/>
    <row r="568" customFormat="false" ht="14.25" hidden="false" customHeight="true" outlineLevel="0" collapsed="false"/>
    <row r="569" customFormat="false" ht="14.25" hidden="false" customHeight="true" outlineLevel="0" collapsed="false"/>
    <row r="570" customFormat="false" ht="14.25" hidden="false" customHeight="true" outlineLevel="0" collapsed="false"/>
    <row r="571" customFormat="false" ht="14.25" hidden="false" customHeight="true" outlineLevel="0" collapsed="false"/>
    <row r="572" customFormat="false" ht="14.25" hidden="false" customHeight="true" outlineLevel="0" collapsed="false"/>
    <row r="573" customFormat="false" ht="14.25" hidden="false" customHeight="true" outlineLevel="0" collapsed="false"/>
    <row r="574" customFormat="false" ht="14.25" hidden="false" customHeight="true" outlineLevel="0" collapsed="false"/>
    <row r="575" customFormat="false" ht="14.25" hidden="false" customHeight="true" outlineLevel="0" collapsed="false"/>
    <row r="576" customFormat="false" ht="14.25" hidden="false" customHeight="true" outlineLevel="0" collapsed="false"/>
    <row r="577" customFormat="false" ht="14.25" hidden="false" customHeight="true" outlineLevel="0" collapsed="false"/>
    <row r="578" customFormat="false" ht="14.25" hidden="false" customHeight="true" outlineLevel="0" collapsed="false"/>
    <row r="579" customFormat="false" ht="14.25" hidden="false" customHeight="true" outlineLevel="0" collapsed="false"/>
    <row r="580" customFormat="false" ht="14.25" hidden="false" customHeight="true" outlineLevel="0" collapsed="false"/>
    <row r="581" customFormat="false" ht="14.25" hidden="false" customHeight="true" outlineLevel="0" collapsed="false"/>
    <row r="582" customFormat="false" ht="14.25" hidden="false" customHeight="true" outlineLevel="0" collapsed="false"/>
    <row r="583" customFormat="false" ht="14.25" hidden="false" customHeight="true" outlineLevel="0" collapsed="false"/>
    <row r="584" customFormat="false" ht="14.25" hidden="false" customHeight="true" outlineLevel="0" collapsed="false"/>
    <row r="585" customFormat="false" ht="14.25" hidden="false" customHeight="true" outlineLevel="0" collapsed="false"/>
    <row r="586" customFormat="false" ht="14.25" hidden="false" customHeight="true" outlineLevel="0" collapsed="false"/>
    <row r="587" customFormat="false" ht="14.25" hidden="false" customHeight="true" outlineLevel="0" collapsed="false"/>
    <row r="588" customFormat="false" ht="14.25" hidden="false" customHeight="true" outlineLevel="0" collapsed="false"/>
    <row r="589" customFormat="false" ht="14.25" hidden="false" customHeight="true" outlineLevel="0" collapsed="false"/>
    <row r="590" customFormat="false" ht="14.25" hidden="false" customHeight="true" outlineLevel="0" collapsed="false"/>
    <row r="591" customFormat="false" ht="14.25" hidden="false" customHeight="true" outlineLevel="0" collapsed="false"/>
    <row r="592" customFormat="false" ht="14.25" hidden="false" customHeight="true" outlineLevel="0" collapsed="false"/>
    <row r="593" customFormat="false" ht="14.25" hidden="false" customHeight="true" outlineLevel="0" collapsed="false"/>
    <row r="594" customFormat="false" ht="14.25" hidden="false" customHeight="true" outlineLevel="0" collapsed="false"/>
    <row r="595" customFormat="false" ht="14.25" hidden="false" customHeight="true" outlineLevel="0" collapsed="false"/>
    <row r="596" customFormat="false" ht="14.25" hidden="false" customHeight="true" outlineLevel="0" collapsed="false"/>
    <row r="597" customFormat="false" ht="14.25" hidden="false" customHeight="true" outlineLevel="0" collapsed="false"/>
    <row r="598" customFormat="false" ht="14.25" hidden="false" customHeight="true" outlineLevel="0" collapsed="false"/>
    <row r="599" customFormat="false" ht="14.25" hidden="false" customHeight="true" outlineLevel="0" collapsed="false"/>
    <row r="600" customFormat="false" ht="14.25" hidden="false" customHeight="true" outlineLevel="0" collapsed="false"/>
    <row r="601" customFormat="false" ht="14.25" hidden="false" customHeight="true" outlineLevel="0" collapsed="false"/>
    <row r="602" customFormat="false" ht="14.25" hidden="false" customHeight="true" outlineLevel="0" collapsed="false"/>
    <row r="603" customFormat="false" ht="14.25" hidden="false" customHeight="true" outlineLevel="0" collapsed="false"/>
    <row r="604" customFormat="false" ht="14.25" hidden="false" customHeight="true" outlineLevel="0" collapsed="false"/>
    <row r="605" customFormat="false" ht="14.25" hidden="false" customHeight="true" outlineLevel="0" collapsed="false"/>
    <row r="606" customFormat="false" ht="14.25" hidden="false" customHeight="true" outlineLevel="0" collapsed="false"/>
    <row r="607" customFormat="false" ht="14.25" hidden="false" customHeight="true" outlineLevel="0" collapsed="false"/>
    <row r="608" customFormat="false" ht="14.25" hidden="false" customHeight="true" outlineLevel="0" collapsed="false"/>
    <row r="609" customFormat="false" ht="14.25" hidden="false" customHeight="true" outlineLevel="0" collapsed="false"/>
    <row r="610" customFormat="false" ht="14.25" hidden="false" customHeight="true" outlineLevel="0" collapsed="false"/>
    <row r="611" customFormat="false" ht="14.25" hidden="false" customHeight="true" outlineLevel="0" collapsed="false"/>
    <row r="612" customFormat="false" ht="14.25" hidden="false" customHeight="true" outlineLevel="0" collapsed="false"/>
    <row r="613" customFormat="false" ht="14.25" hidden="false" customHeight="true" outlineLevel="0" collapsed="false"/>
    <row r="614" customFormat="false" ht="14.25" hidden="false" customHeight="true" outlineLevel="0" collapsed="false"/>
    <row r="615" customFormat="false" ht="14.25" hidden="false" customHeight="true" outlineLevel="0" collapsed="false"/>
    <row r="616" customFormat="false" ht="14.25" hidden="false" customHeight="true" outlineLevel="0" collapsed="false"/>
    <row r="617" customFormat="false" ht="14.25" hidden="false" customHeight="true" outlineLevel="0" collapsed="false"/>
    <row r="618" customFormat="false" ht="14.25" hidden="false" customHeight="true" outlineLevel="0" collapsed="false"/>
    <row r="619" customFormat="false" ht="14.25" hidden="false" customHeight="true" outlineLevel="0" collapsed="false"/>
    <row r="620" customFormat="false" ht="14.25" hidden="false" customHeight="true" outlineLevel="0" collapsed="false"/>
    <row r="621" customFormat="false" ht="14.25" hidden="false" customHeight="true" outlineLevel="0" collapsed="false"/>
    <row r="622" customFormat="false" ht="14.25" hidden="false" customHeight="true" outlineLevel="0" collapsed="false"/>
    <row r="623" customFormat="false" ht="14.25" hidden="false" customHeight="true" outlineLevel="0" collapsed="false"/>
    <row r="624" customFormat="false" ht="14.25" hidden="false" customHeight="true" outlineLevel="0" collapsed="false"/>
    <row r="625" customFormat="false" ht="14.25" hidden="false" customHeight="true" outlineLevel="0" collapsed="false"/>
    <row r="626" customFormat="false" ht="14.25" hidden="false" customHeight="true" outlineLevel="0" collapsed="false"/>
    <row r="627" customFormat="false" ht="14.25" hidden="false" customHeight="true" outlineLevel="0" collapsed="false"/>
    <row r="628" customFormat="false" ht="14.25" hidden="false" customHeight="true" outlineLevel="0" collapsed="false"/>
    <row r="629" customFormat="false" ht="14.25" hidden="false" customHeight="true" outlineLevel="0" collapsed="false"/>
    <row r="630" customFormat="false" ht="14.25" hidden="false" customHeight="true" outlineLevel="0" collapsed="false"/>
    <row r="631" customFormat="false" ht="14.25" hidden="false" customHeight="true" outlineLevel="0" collapsed="false"/>
    <row r="632" customFormat="false" ht="14.25" hidden="false" customHeight="true" outlineLevel="0" collapsed="false"/>
    <row r="633" customFormat="false" ht="14.25" hidden="false" customHeight="true" outlineLevel="0" collapsed="false"/>
    <row r="634" customFormat="false" ht="14.25" hidden="false" customHeight="true" outlineLevel="0" collapsed="false"/>
    <row r="635" customFormat="false" ht="14.25" hidden="false" customHeight="true" outlineLevel="0" collapsed="false"/>
    <row r="636" customFormat="false" ht="14.25" hidden="false" customHeight="true" outlineLevel="0" collapsed="false"/>
    <row r="637" customFormat="false" ht="14.25" hidden="false" customHeight="true" outlineLevel="0" collapsed="false"/>
    <row r="638" customFormat="false" ht="14.25" hidden="false" customHeight="true" outlineLevel="0" collapsed="false"/>
    <row r="639" customFormat="false" ht="14.25" hidden="false" customHeight="true" outlineLevel="0" collapsed="false"/>
    <row r="640" customFormat="false" ht="14.25" hidden="false" customHeight="true" outlineLevel="0" collapsed="false"/>
    <row r="641" customFormat="false" ht="14.25" hidden="false" customHeight="true" outlineLevel="0" collapsed="false"/>
    <row r="642" customFormat="false" ht="14.25" hidden="false" customHeight="true" outlineLevel="0" collapsed="false"/>
    <row r="643" customFormat="false" ht="14.25" hidden="false" customHeight="true" outlineLevel="0" collapsed="false"/>
    <row r="644" customFormat="false" ht="14.25" hidden="false" customHeight="true" outlineLevel="0" collapsed="false"/>
    <row r="645" customFormat="false" ht="14.25" hidden="false" customHeight="true" outlineLevel="0" collapsed="false"/>
    <row r="646" customFormat="false" ht="14.25" hidden="false" customHeight="true" outlineLevel="0" collapsed="false"/>
    <row r="647" customFormat="false" ht="14.25" hidden="false" customHeight="true" outlineLevel="0" collapsed="false"/>
    <row r="648" customFormat="false" ht="14.25" hidden="false" customHeight="true" outlineLevel="0" collapsed="false"/>
    <row r="649" customFormat="false" ht="14.25" hidden="false" customHeight="true" outlineLevel="0" collapsed="false"/>
    <row r="650" customFormat="false" ht="14.25" hidden="false" customHeight="true" outlineLevel="0" collapsed="false"/>
    <row r="651" customFormat="false" ht="14.25" hidden="false" customHeight="true" outlineLevel="0" collapsed="false"/>
    <row r="652" customFormat="false" ht="14.25" hidden="false" customHeight="true" outlineLevel="0" collapsed="false"/>
    <row r="653" customFormat="false" ht="14.25" hidden="false" customHeight="true" outlineLevel="0" collapsed="false"/>
    <row r="654" customFormat="false" ht="14.25" hidden="false" customHeight="true" outlineLevel="0" collapsed="false"/>
    <row r="655" customFormat="false" ht="14.25" hidden="false" customHeight="true" outlineLevel="0" collapsed="false"/>
    <row r="656" customFormat="false" ht="14.25" hidden="false" customHeight="true" outlineLevel="0" collapsed="false"/>
    <row r="657" customFormat="false" ht="14.25" hidden="false" customHeight="true" outlineLevel="0" collapsed="false"/>
    <row r="658" customFormat="false" ht="14.25" hidden="false" customHeight="true" outlineLevel="0" collapsed="false"/>
    <row r="659" customFormat="false" ht="14.25" hidden="false" customHeight="true" outlineLevel="0" collapsed="false"/>
    <row r="660" customFormat="false" ht="14.25" hidden="false" customHeight="true" outlineLevel="0" collapsed="false"/>
    <row r="661" customFormat="false" ht="14.25" hidden="false" customHeight="true" outlineLevel="0" collapsed="false"/>
    <row r="662" customFormat="false" ht="14.25" hidden="false" customHeight="true" outlineLevel="0" collapsed="false"/>
    <row r="663" customFormat="false" ht="14.25" hidden="false" customHeight="true" outlineLevel="0" collapsed="false"/>
    <row r="664" customFormat="false" ht="14.25" hidden="false" customHeight="true" outlineLevel="0" collapsed="false"/>
    <row r="665" customFormat="false" ht="14.25" hidden="false" customHeight="true" outlineLevel="0" collapsed="false"/>
    <row r="666" customFormat="false" ht="14.25" hidden="false" customHeight="true" outlineLevel="0" collapsed="false"/>
    <row r="667" customFormat="false" ht="14.25" hidden="false" customHeight="true" outlineLevel="0" collapsed="false"/>
    <row r="668" customFormat="false" ht="14.25" hidden="false" customHeight="true" outlineLevel="0" collapsed="false"/>
    <row r="669" customFormat="false" ht="14.25" hidden="false" customHeight="true" outlineLevel="0" collapsed="false"/>
    <row r="670" customFormat="false" ht="14.25" hidden="false" customHeight="true" outlineLevel="0" collapsed="false"/>
    <row r="671" customFormat="false" ht="14.25" hidden="false" customHeight="true" outlineLevel="0" collapsed="false"/>
    <row r="672" customFormat="false" ht="14.25" hidden="false" customHeight="true" outlineLevel="0" collapsed="false"/>
    <row r="673" customFormat="false" ht="14.25" hidden="false" customHeight="true" outlineLevel="0" collapsed="false"/>
    <row r="674" customFormat="false" ht="14.25" hidden="false" customHeight="true" outlineLevel="0" collapsed="false"/>
    <row r="675" customFormat="false" ht="14.25" hidden="false" customHeight="true" outlineLevel="0" collapsed="false"/>
    <row r="676" customFormat="false" ht="14.25" hidden="false" customHeight="true" outlineLevel="0" collapsed="false"/>
    <row r="677" customFormat="false" ht="14.25" hidden="false" customHeight="true" outlineLevel="0" collapsed="false"/>
    <row r="678" customFormat="false" ht="14.25" hidden="false" customHeight="true" outlineLevel="0" collapsed="false"/>
    <row r="679" customFormat="false" ht="14.25" hidden="false" customHeight="true" outlineLevel="0" collapsed="false"/>
    <row r="680" customFormat="false" ht="14.25" hidden="false" customHeight="true" outlineLevel="0" collapsed="false"/>
    <row r="681" customFormat="false" ht="14.25" hidden="false" customHeight="true" outlineLevel="0" collapsed="false"/>
    <row r="682" customFormat="false" ht="14.25" hidden="false" customHeight="true" outlineLevel="0" collapsed="false"/>
    <row r="683" customFormat="false" ht="14.25" hidden="false" customHeight="true" outlineLevel="0" collapsed="false"/>
    <row r="684" customFormat="false" ht="14.25" hidden="false" customHeight="true" outlineLevel="0" collapsed="false"/>
    <row r="685" customFormat="false" ht="14.25" hidden="false" customHeight="true" outlineLevel="0" collapsed="false"/>
    <row r="686" customFormat="false" ht="14.25" hidden="false" customHeight="true" outlineLevel="0" collapsed="false"/>
    <row r="687" customFormat="false" ht="14.25" hidden="false" customHeight="true" outlineLevel="0" collapsed="false"/>
    <row r="688" customFormat="false" ht="14.25" hidden="false" customHeight="true" outlineLevel="0" collapsed="false"/>
    <row r="689" customFormat="false" ht="14.25" hidden="false" customHeight="true" outlineLevel="0" collapsed="false"/>
    <row r="690" customFormat="false" ht="14.25" hidden="false" customHeight="true" outlineLevel="0" collapsed="false"/>
    <row r="691" customFormat="false" ht="14.25" hidden="false" customHeight="true" outlineLevel="0" collapsed="false"/>
    <row r="692" customFormat="false" ht="14.25" hidden="false" customHeight="true" outlineLevel="0" collapsed="false"/>
    <row r="693" customFormat="false" ht="14.25" hidden="false" customHeight="true" outlineLevel="0" collapsed="false"/>
    <row r="694" customFormat="false" ht="14.25" hidden="false" customHeight="true" outlineLevel="0" collapsed="false"/>
    <row r="695" customFormat="false" ht="14.25" hidden="false" customHeight="true" outlineLevel="0" collapsed="false"/>
    <row r="696" customFormat="false" ht="14.25" hidden="false" customHeight="true" outlineLevel="0" collapsed="false"/>
    <row r="697" customFormat="false" ht="14.25" hidden="false" customHeight="true" outlineLevel="0" collapsed="false"/>
    <row r="698" customFormat="false" ht="14.25" hidden="false" customHeight="true" outlineLevel="0" collapsed="false"/>
    <row r="699" customFormat="false" ht="14.25" hidden="false" customHeight="true" outlineLevel="0" collapsed="false"/>
    <row r="700" customFormat="false" ht="14.25" hidden="false" customHeight="true" outlineLevel="0" collapsed="false"/>
    <row r="701" customFormat="false" ht="14.25" hidden="false" customHeight="true" outlineLevel="0" collapsed="false"/>
    <row r="702" customFormat="false" ht="14.25" hidden="false" customHeight="true" outlineLevel="0" collapsed="false"/>
    <row r="703" customFormat="false" ht="14.25" hidden="false" customHeight="true" outlineLevel="0" collapsed="false"/>
    <row r="704" customFormat="false" ht="14.25" hidden="false" customHeight="true" outlineLevel="0" collapsed="false"/>
    <row r="705" customFormat="false" ht="14.25" hidden="false" customHeight="true" outlineLevel="0" collapsed="false"/>
    <row r="706" customFormat="false" ht="14.25" hidden="false" customHeight="true" outlineLevel="0" collapsed="false"/>
    <row r="707" customFormat="false" ht="14.25" hidden="false" customHeight="true" outlineLevel="0" collapsed="false"/>
    <row r="708" customFormat="false" ht="14.25" hidden="false" customHeight="true" outlineLevel="0" collapsed="false"/>
    <row r="709" customFormat="false" ht="14.25" hidden="false" customHeight="true" outlineLevel="0" collapsed="false"/>
    <row r="710" customFormat="false" ht="14.25" hidden="false" customHeight="true" outlineLevel="0" collapsed="false"/>
    <row r="711" customFormat="false" ht="14.25" hidden="false" customHeight="true" outlineLevel="0" collapsed="false"/>
    <row r="712" customFormat="false" ht="14.25" hidden="false" customHeight="true" outlineLevel="0" collapsed="false"/>
    <row r="713" customFormat="false" ht="14.25" hidden="false" customHeight="true" outlineLevel="0" collapsed="false"/>
    <row r="714" customFormat="false" ht="14.25" hidden="false" customHeight="true" outlineLevel="0" collapsed="false"/>
    <row r="715" customFormat="false" ht="14.25" hidden="false" customHeight="true" outlineLevel="0" collapsed="false"/>
    <row r="716" customFormat="false" ht="14.25" hidden="false" customHeight="true" outlineLevel="0" collapsed="false"/>
    <row r="717" customFormat="false" ht="14.25" hidden="false" customHeight="true" outlineLevel="0" collapsed="false"/>
    <row r="718" customFormat="false" ht="14.25" hidden="false" customHeight="true" outlineLevel="0" collapsed="false"/>
    <row r="719" customFormat="false" ht="14.25" hidden="false" customHeight="true" outlineLevel="0" collapsed="false"/>
    <row r="720" customFormat="false" ht="14.25" hidden="false" customHeight="true" outlineLevel="0" collapsed="false"/>
    <row r="721" customFormat="false" ht="14.25" hidden="false" customHeight="true" outlineLevel="0" collapsed="false"/>
    <row r="722" customFormat="false" ht="14.25" hidden="false" customHeight="true" outlineLevel="0" collapsed="false"/>
    <row r="723" customFormat="false" ht="14.25" hidden="false" customHeight="true" outlineLevel="0" collapsed="false"/>
    <row r="724" customFormat="false" ht="14.25" hidden="false" customHeight="true" outlineLevel="0" collapsed="false"/>
    <row r="725" customFormat="false" ht="14.25" hidden="false" customHeight="true" outlineLevel="0" collapsed="false"/>
    <row r="726" customFormat="false" ht="14.25" hidden="false" customHeight="true" outlineLevel="0" collapsed="false"/>
    <row r="727" customFormat="false" ht="14.25" hidden="false" customHeight="true" outlineLevel="0" collapsed="false"/>
    <row r="728" customFormat="false" ht="14.25" hidden="false" customHeight="true" outlineLevel="0" collapsed="false"/>
    <row r="729" customFormat="false" ht="14.25" hidden="false" customHeight="true" outlineLevel="0" collapsed="false"/>
    <row r="730" customFormat="false" ht="14.25" hidden="false" customHeight="true" outlineLevel="0" collapsed="false"/>
    <row r="731" customFormat="false" ht="14.25" hidden="false" customHeight="true" outlineLevel="0" collapsed="false"/>
    <row r="732" customFormat="false" ht="14.25" hidden="false" customHeight="true" outlineLevel="0" collapsed="false"/>
    <row r="733" customFormat="false" ht="14.25" hidden="false" customHeight="true" outlineLevel="0" collapsed="false"/>
    <row r="734" customFormat="false" ht="14.25" hidden="false" customHeight="true" outlineLevel="0" collapsed="false"/>
    <row r="735" customFormat="false" ht="14.25" hidden="false" customHeight="true" outlineLevel="0" collapsed="false"/>
    <row r="736" customFormat="false" ht="14.25" hidden="false" customHeight="true" outlineLevel="0" collapsed="false"/>
    <row r="737" customFormat="false" ht="14.25" hidden="false" customHeight="true" outlineLevel="0" collapsed="false"/>
    <row r="738" customFormat="false" ht="14.25" hidden="false" customHeight="true" outlineLevel="0" collapsed="false"/>
    <row r="739" customFormat="false" ht="14.25" hidden="false" customHeight="true" outlineLevel="0" collapsed="false"/>
    <row r="740" customFormat="false" ht="14.25" hidden="false" customHeight="true" outlineLevel="0" collapsed="false"/>
    <row r="741" customFormat="false" ht="14.25" hidden="false" customHeight="true" outlineLevel="0" collapsed="false"/>
    <row r="742" customFormat="false" ht="14.25" hidden="false" customHeight="true" outlineLevel="0" collapsed="false"/>
    <row r="743" customFormat="false" ht="14.25" hidden="false" customHeight="true" outlineLevel="0" collapsed="false"/>
    <row r="744" customFormat="false" ht="14.25" hidden="false" customHeight="true" outlineLevel="0" collapsed="false"/>
    <row r="745" customFormat="false" ht="14.25" hidden="false" customHeight="true" outlineLevel="0" collapsed="false"/>
    <row r="746" customFormat="false" ht="14.25" hidden="false" customHeight="true" outlineLevel="0" collapsed="false"/>
    <row r="747" customFormat="false" ht="14.25" hidden="false" customHeight="true" outlineLevel="0" collapsed="false"/>
    <row r="748" customFormat="false" ht="14.25" hidden="false" customHeight="true" outlineLevel="0" collapsed="false"/>
    <row r="749" customFormat="false" ht="14.25" hidden="false" customHeight="true" outlineLevel="0" collapsed="false"/>
    <row r="750" customFormat="false" ht="14.25" hidden="false" customHeight="true" outlineLevel="0" collapsed="false"/>
    <row r="751" customFormat="false" ht="14.25" hidden="false" customHeight="true" outlineLevel="0" collapsed="false"/>
    <row r="752" customFormat="false" ht="14.25" hidden="false" customHeight="true" outlineLevel="0" collapsed="false"/>
    <row r="753" customFormat="false" ht="14.25" hidden="false" customHeight="true" outlineLevel="0" collapsed="false"/>
    <row r="754" customFormat="false" ht="14.25" hidden="false" customHeight="true" outlineLevel="0" collapsed="false"/>
    <row r="755" customFormat="false" ht="14.25" hidden="false" customHeight="true" outlineLevel="0" collapsed="false"/>
    <row r="756" customFormat="false" ht="14.25" hidden="false" customHeight="true" outlineLevel="0" collapsed="false"/>
    <row r="757" customFormat="false" ht="14.25" hidden="false" customHeight="true" outlineLevel="0" collapsed="false"/>
    <row r="758" customFormat="false" ht="14.25" hidden="false" customHeight="true" outlineLevel="0" collapsed="false"/>
    <row r="759" customFormat="false" ht="14.25" hidden="false" customHeight="true" outlineLevel="0" collapsed="false"/>
    <row r="760" customFormat="false" ht="14.25" hidden="false" customHeight="true" outlineLevel="0" collapsed="false"/>
    <row r="761" customFormat="false" ht="14.25" hidden="false" customHeight="true" outlineLevel="0" collapsed="false"/>
    <row r="762" customFormat="false" ht="14.25" hidden="false" customHeight="true" outlineLevel="0" collapsed="false"/>
    <row r="763" customFormat="false" ht="14.25" hidden="false" customHeight="true" outlineLevel="0" collapsed="false"/>
    <row r="764" customFormat="false" ht="14.25" hidden="false" customHeight="true" outlineLevel="0" collapsed="false"/>
    <row r="765" customFormat="false" ht="14.25" hidden="false" customHeight="true" outlineLevel="0" collapsed="false"/>
    <row r="766" customFormat="false" ht="14.25" hidden="false" customHeight="true" outlineLevel="0" collapsed="false"/>
    <row r="767" customFormat="false" ht="14.25" hidden="false" customHeight="true" outlineLevel="0" collapsed="false"/>
    <row r="768" customFormat="false" ht="14.25" hidden="false" customHeight="true" outlineLevel="0" collapsed="false"/>
    <row r="769" customFormat="false" ht="14.25" hidden="false" customHeight="true" outlineLevel="0" collapsed="false"/>
    <row r="770" customFormat="false" ht="14.25" hidden="false" customHeight="true" outlineLevel="0" collapsed="false"/>
    <row r="771" customFormat="false" ht="14.25" hidden="false" customHeight="true" outlineLevel="0" collapsed="false"/>
    <row r="772" customFormat="false" ht="14.25" hidden="false" customHeight="true" outlineLevel="0" collapsed="false"/>
    <row r="773" customFormat="false" ht="14.25" hidden="false" customHeight="true" outlineLevel="0" collapsed="false"/>
    <row r="774" customFormat="false" ht="14.25" hidden="false" customHeight="true" outlineLevel="0" collapsed="false"/>
    <row r="775" customFormat="false" ht="14.25" hidden="false" customHeight="true" outlineLevel="0" collapsed="false"/>
    <row r="776" customFormat="false" ht="14.25" hidden="false" customHeight="true" outlineLevel="0" collapsed="false"/>
    <row r="777" customFormat="false" ht="14.25" hidden="false" customHeight="true" outlineLevel="0" collapsed="false"/>
    <row r="778" customFormat="false" ht="14.25" hidden="false" customHeight="true" outlineLevel="0" collapsed="false"/>
    <row r="779" customFormat="false" ht="14.25" hidden="false" customHeight="true" outlineLevel="0" collapsed="false"/>
    <row r="780" customFormat="false" ht="14.25" hidden="false" customHeight="true" outlineLevel="0" collapsed="false"/>
    <row r="781" customFormat="false" ht="14.25" hidden="false" customHeight="true" outlineLevel="0" collapsed="false"/>
    <row r="782" customFormat="false" ht="14.25" hidden="false" customHeight="true" outlineLevel="0" collapsed="false"/>
    <row r="783" customFormat="false" ht="14.25" hidden="false" customHeight="true" outlineLevel="0" collapsed="false"/>
    <row r="784" customFormat="false" ht="14.25" hidden="false" customHeight="true" outlineLevel="0" collapsed="false"/>
    <row r="785" customFormat="false" ht="14.25" hidden="false" customHeight="true" outlineLevel="0" collapsed="false"/>
    <row r="786" customFormat="false" ht="14.25" hidden="false" customHeight="true" outlineLevel="0" collapsed="false"/>
    <row r="787" customFormat="false" ht="14.25" hidden="false" customHeight="true" outlineLevel="0" collapsed="false"/>
    <row r="788" customFormat="false" ht="14.25" hidden="false" customHeight="true" outlineLevel="0" collapsed="false"/>
    <row r="789" customFormat="false" ht="14.25" hidden="false" customHeight="true" outlineLevel="0" collapsed="false"/>
    <row r="790" customFormat="false" ht="14.25" hidden="false" customHeight="true" outlineLevel="0" collapsed="false"/>
    <row r="791" customFormat="false" ht="14.25" hidden="false" customHeight="true" outlineLevel="0" collapsed="false"/>
    <row r="792" customFormat="false" ht="14.25" hidden="false" customHeight="true" outlineLevel="0" collapsed="false"/>
    <row r="793" customFormat="false" ht="14.25" hidden="false" customHeight="true" outlineLevel="0" collapsed="false"/>
    <row r="794" customFormat="false" ht="14.25" hidden="false" customHeight="true" outlineLevel="0" collapsed="false"/>
    <row r="795" customFormat="false" ht="14.25" hidden="false" customHeight="true" outlineLevel="0" collapsed="false"/>
    <row r="796" customFormat="false" ht="14.25" hidden="false" customHeight="true" outlineLevel="0" collapsed="false"/>
    <row r="797" customFormat="false" ht="14.25" hidden="false" customHeight="true" outlineLevel="0" collapsed="false"/>
    <row r="798" customFormat="false" ht="14.25" hidden="false" customHeight="true" outlineLevel="0" collapsed="false"/>
    <row r="799" customFormat="false" ht="14.25" hidden="false" customHeight="true" outlineLevel="0" collapsed="false"/>
    <row r="800" customFormat="false" ht="14.25" hidden="false" customHeight="true" outlineLevel="0" collapsed="false"/>
    <row r="801" customFormat="false" ht="14.25" hidden="false" customHeight="true" outlineLevel="0" collapsed="false"/>
    <row r="802" customFormat="false" ht="14.25" hidden="false" customHeight="true" outlineLevel="0" collapsed="false"/>
    <row r="803" customFormat="false" ht="14.25" hidden="false" customHeight="true" outlineLevel="0" collapsed="false"/>
    <row r="804" customFormat="false" ht="14.25" hidden="false" customHeight="true" outlineLevel="0" collapsed="false"/>
    <row r="805" customFormat="false" ht="14.25" hidden="false" customHeight="true" outlineLevel="0" collapsed="false"/>
    <row r="806" customFormat="false" ht="14.25" hidden="false" customHeight="true" outlineLevel="0" collapsed="false"/>
    <row r="807" customFormat="false" ht="14.25" hidden="false" customHeight="true" outlineLevel="0" collapsed="false"/>
    <row r="808" customFormat="false" ht="14.25" hidden="false" customHeight="true" outlineLevel="0" collapsed="false"/>
    <row r="809" customFormat="false" ht="14.25" hidden="false" customHeight="true" outlineLevel="0" collapsed="false"/>
    <row r="810" customFormat="false" ht="14.25" hidden="false" customHeight="true" outlineLevel="0" collapsed="false"/>
    <row r="811" customFormat="false" ht="14.25" hidden="false" customHeight="true" outlineLevel="0" collapsed="false"/>
    <row r="812" customFormat="false" ht="14.25" hidden="false" customHeight="true" outlineLevel="0" collapsed="false"/>
    <row r="813" customFormat="false" ht="14.25" hidden="false" customHeight="true" outlineLevel="0" collapsed="false"/>
    <row r="814" customFormat="false" ht="14.25" hidden="false" customHeight="true" outlineLevel="0" collapsed="false"/>
    <row r="815" customFormat="false" ht="14.25" hidden="false" customHeight="true" outlineLevel="0" collapsed="false"/>
    <row r="816" customFormat="false" ht="14.25" hidden="false" customHeight="true" outlineLevel="0" collapsed="false"/>
    <row r="817" customFormat="false" ht="14.25" hidden="false" customHeight="true" outlineLevel="0" collapsed="false"/>
    <row r="818" customFormat="false" ht="14.25" hidden="false" customHeight="true" outlineLevel="0" collapsed="false"/>
    <row r="819" customFormat="false" ht="14.25" hidden="false" customHeight="true" outlineLevel="0" collapsed="false"/>
    <row r="820" customFormat="false" ht="14.25" hidden="false" customHeight="true" outlineLevel="0" collapsed="false"/>
    <row r="821" customFormat="false" ht="14.25" hidden="false" customHeight="true" outlineLevel="0" collapsed="false"/>
    <row r="822" customFormat="false" ht="14.25" hidden="false" customHeight="true" outlineLevel="0" collapsed="false"/>
    <row r="823" customFormat="false" ht="14.25" hidden="false" customHeight="true" outlineLevel="0" collapsed="false"/>
    <row r="824" customFormat="false" ht="14.25" hidden="false" customHeight="true" outlineLevel="0" collapsed="false"/>
    <row r="825" customFormat="false" ht="14.25" hidden="false" customHeight="true" outlineLevel="0" collapsed="false"/>
    <row r="826" customFormat="false" ht="14.25" hidden="false" customHeight="true" outlineLevel="0" collapsed="false"/>
    <row r="827" customFormat="false" ht="14.25" hidden="false" customHeight="true" outlineLevel="0" collapsed="false"/>
    <row r="828" customFormat="false" ht="14.25" hidden="false" customHeight="true" outlineLevel="0" collapsed="false"/>
    <row r="829" customFormat="false" ht="14.25" hidden="false" customHeight="true" outlineLevel="0" collapsed="false"/>
    <row r="830" customFormat="false" ht="14.25" hidden="false" customHeight="true" outlineLevel="0" collapsed="false"/>
    <row r="831" customFormat="false" ht="14.25" hidden="false" customHeight="true" outlineLevel="0" collapsed="false"/>
    <row r="832" customFormat="false" ht="14.25" hidden="false" customHeight="true" outlineLevel="0" collapsed="false"/>
    <row r="833" customFormat="false" ht="14.25" hidden="false" customHeight="true" outlineLevel="0" collapsed="false"/>
    <row r="834" customFormat="false" ht="14.25" hidden="false" customHeight="true" outlineLevel="0" collapsed="false"/>
    <row r="835" customFormat="false" ht="14.25" hidden="false" customHeight="true" outlineLevel="0" collapsed="false"/>
    <row r="836" customFormat="false" ht="14.25" hidden="false" customHeight="true" outlineLevel="0" collapsed="false"/>
    <row r="837" customFormat="false" ht="14.25" hidden="false" customHeight="true" outlineLevel="0" collapsed="false"/>
    <row r="838" customFormat="false" ht="14.25" hidden="false" customHeight="true" outlineLevel="0" collapsed="false"/>
    <row r="839" customFormat="false" ht="14.25" hidden="false" customHeight="true" outlineLevel="0" collapsed="false"/>
    <row r="840" customFormat="false" ht="14.25" hidden="false" customHeight="true" outlineLevel="0" collapsed="false"/>
    <row r="841" customFormat="false" ht="14.25" hidden="false" customHeight="true" outlineLevel="0" collapsed="false"/>
    <row r="842" customFormat="false" ht="14.25" hidden="false" customHeight="true" outlineLevel="0" collapsed="false"/>
    <row r="843" customFormat="false" ht="14.25" hidden="false" customHeight="true" outlineLevel="0" collapsed="false"/>
    <row r="844" customFormat="false" ht="14.25" hidden="false" customHeight="true" outlineLevel="0" collapsed="false"/>
    <row r="845" customFormat="false" ht="14.25" hidden="false" customHeight="true" outlineLevel="0" collapsed="false"/>
    <row r="846" customFormat="false" ht="14.25" hidden="false" customHeight="true" outlineLevel="0" collapsed="false"/>
    <row r="847" customFormat="false" ht="14.25" hidden="false" customHeight="true" outlineLevel="0" collapsed="false"/>
    <row r="848" customFormat="false" ht="14.25" hidden="false" customHeight="true" outlineLevel="0" collapsed="false"/>
    <row r="849" customFormat="false" ht="14.25" hidden="false" customHeight="true" outlineLevel="0" collapsed="false"/>
    <row r="850" customFormat="false" ht="14.25" hidden="false" customHeight="true" outlineLevel="0" collapsed="false"/>
    <row r="851" customFormat="false" ht="14.25" hidden="false" customHeight="true" outlineLevel="0" collapsed="false"/>
    <row r="852" customFormat="false" ht="14.25" hidden="false" customHeight="true" outlineLevel="0" collapsed="false"/>
    <row r="853" customFormat="false" ht="14.25" hidden="false" customHeight="true" outlineLevel="0" collapsed="false"/>
    <row r="854" customFormat="false" ht="14.25" hidden="false" customHeight="true" outlineLevel="0" collapsed="false"/>
    <row r="855" customFormat="false" ht="14.25" hidden="false" customHeight="true" outlineLevel="0" collapsed="false"/>
    <row r="856" customFormat="false" ht="14.25" hidden="false" customHeight="true" outlineLevel="0" collapsed="false"/>
    <row r="857" customFormat="false" ht="14.25" hidden="false" customHeight="true" outlineLevel="0" collapsed="false"/>
    <row r="858" customFormat="false" ht="14.25" hidden="false" customHeight="true" outlineLevel="0" collapsed="false"/>
    <row r="859" customFormat="false" ht="14.25" hidden="false" customHeight="true" outlineLevel="0" collapsed="false"/>
    <row r="860" customFormat="false" ht="14.25" hidden="false" customHeight="true" outlineLevel="0" collapsed="false"/>
    <row r="861" customFormat="false" ht="14.25" hidden="false" customHeight="true" outlineLevel="0" collapsed="false"/>
    <row r="862" customFormat="false" ht="14.25" hidden="false" customHeight="true" outlineLevel="0" collapsed="false"/>
    <row r="863" customFormat="false" ht="14.25" hidden="false" customHeight="true" outlineLevel="0" collapsed="false"/>
    <row r="864" customFormat="false" ht="14.25" hidden="false" customHeight="true" outlineLevel="0" collapsed="false"/>
    <row r="865" customFormat="false" ht="14.25" hidden="false" customHeight="true" outlineLevel="0" collapsed="false"/>
    <row r="866" customFormat="false" ht="14.25" hidden="false" customHeight="true" outlineLevel="0" collapsed="false"/>
    <row r="867" customFormat="false" ht="14.25" hidden="false" customHeight="true" outlineLevel="0" collapsed="false"/>
    <row r="868" customFormat="false" ht="14.25" hidden="false" customHeight="true" outlineLevel="0" collapsed="false"/>
    <row r="869" customFormat="false" ht="14.25" hidden="false" customHeight="true" outlineLevel="0" collapsed="false"/>
    <row r="870" customFormat="false" ht="14.25" hidden="false" customHeight="true" outlineLevel="0" collapsed="false"/>
    <row r="871" customFormat="false" ht="14.25" hidden="false" customHeight="true" outlineLevel="0" collapsed="false"/>
    <row r="872" customFormat="false" ht="14.25" hidden="false" customHeight="true" outlineLevel="0" collapsed="false"/>
    <row r="873" customFormat="false" ht="14.25" hidden="false" customHeight="true" outlineLevel="0" collapsed="false"/>
    <row r="874" customFormat="false" ht="14.25" hidden="false" customHeight="true" outlineLevel="0" collapsed="false"/>
    <row r="875" customFormat="false" ht="14.25" hidden="false" customHeight="true" outlineLevel="0" collapsed="false"/>
    <row r="876" customFormat="false" ht="14.25" hidden="false" customHeight="true" outlineLevel="0" collapsed="false"/>
    <row r="877" customFormat="false" ht="14.25" hidden="false" customHeight="true" outlineLevel="0" collapsed="false"/>
    <row r="878" customFormat="false" ht="14.25" hidden="false" customHeight="true" outlineLevel="0" collapsed="false"/>
    <row r="879" customFormat="false" ht="14.25" hidden="false" customHeight="true" outlineLevel="0" collapsed="false"/>
    <row r="880" customFormat="false" ht="14.25" hidden="false" customHeight="true" outlineLevel="0" collapsed="false"/>
    <row r="881" customFormat="false" ht="14.25" hidden="false" customHeight="true" outlineLevel="0" collapsed="false"/>
    <row r="882" customFormat="false" ht="14.25" hidden="false" customHeight="true" outlineLevel="0" collapsed="false"/>
    <row r="883" customFormat="false" ht="14.25" hidden="false" customHeight="true" outlineLevel="0" collapsed="false"/>
    <row r="884" customFormat="false" ht="14.25" hidden="false" customHeight="true" outlineLevel="0" collapsed="false"/>
    <row r="885" customFormat="false" ht="14.25" hidden="false" customHeight="true" outlineLevel="0" collapsed="false"/>
    <row r="886" customFormat="false" ht="14.25" hidden="false" customHeight="true" outlineLevel="0" collapsed="false"/>
    <row r="887" customFormat="false" ht="14.25" hidden="false" customHeight="true" outlineLevel="0" collapsed="false"/>
    <row r="888" customFormat="false" ht="14.25" hidden="false" customHeight="true" outlineLevel="0" collapsed="false"/>
    <row r="889" customFormat="false" ht="14.25" hidden="false" customHeight="true" outlineLevel="0" collapsed="false"/>
    <row r="890" customFormat="false" ht="14.25" hidden="false" customHeight="true" outlineLevel="0" collapsed="false"/>
    <row r="891" customFormat="false" ht="14.25" hidden="false" customHeight="true" outlineLevel="0" collapsed="false"/>
    <row r="892" customFormat="false" ht="14.25" hidden="false" customHeight="true" outlineLevel="0" collapsed="false"/>
    <row r="893" customFormat="false" ht="14.25" hidden="false" customHeight="true" outlineLevel="0" collapsed="false"/>
    <row r="894" customFormat="false" ht="14.25" hidden="false" customHeight="true" outlineLevel="0" collapsed="false"/>
    <row r="895" customFormat="false" ht="14.25" hidden="false" customHeight="true" outlineLevel="0" collapsed="false"/>
    <row r="896" customFormat="false" ht="14.25" hidden="false" customHeight="true" outlineLevel="0" collapsed="false"/>
    <row r="897" customFormat="false" ht="14.25" hidden="false" customHeight="true" outlineLevel="0" collapsed="false"/>
    <row r="898" customFormat="false" ht="14.25" hidden="false" customHeight="true" outlineLevel="0" collapsed="false"/>
    <row r="899" customFormat="false" ht="14.25" hidden="false" customHeight="true" outlineLevel="0" collapsed="false"/>
    <row r="900" customFormat="false" ht="14.25" hidden="false" customHeight="true" outlineLevel="0" collapsed="false"/>
    <row r="901" customFormat="false" ht="14.25" hidden="false" customHeight="true" outlineLevel="0" collapsed="false"/>
    <row r="902" customFormat="false" ht="14.25" hidden="false" customHeight="true" outlineLevel="0" collapsed="false"/>
    <row r="903" customFormat="false" ht="14.25" hidden="false" customHeight="true" outlineLevel="0" collapsed="false"/>
    <row r="904" customFormat="false" ht="14.25" hidden="false" customHeight="true" outlineLevel="0" collapsed="false"/>
    <row r="905" customFormat="false" ht="14.25" hidden="false" customHeight="true" outlineLevel="0" collapsed="false"/>
    <row r="906" customFormat="false" ht="14.25" hidden="false" customHeight="true" outlineLevel="0" collapsed="false"/>
    <row r="907" customFormat="false" ht="14.25" hidden="false" customHeight="true" outlineLevel="0" collapsed="false"/>
    <row r="908" customFormat="false" ht="14.25" hidden="false" customHeight="true" outlineLevel="0" collapsed="false"/>
    <row r="909" customFormat="false" ht="14.25" hidden="false" customHeight="true" outlineLevel="0" collapsed="false"/>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296875" defaultRowHeight="15" customHeight="true" zeroHeight="false" outlineLevelRow="0" outlineLevelCol="0"/>
  <cols>
    <col collapsed="false" customWidth="true" hidden="false" outlineLevel="0" max="1" min="1" style="1" width="9.14"/>
    <col collapsed="false" customWidth="true" hidden="false" outlineLevel="0" max="2" min="2" style="1" width="10.71"/>
    <col collapsed="false" customWidth="true" hidden="false" outlineLevel="0" max="3" min="3" style="1" width="16"/>
    <col collapsed="false" customWidth="true" hidden="false" outlineLevel="0" max="4" min="4" style="1" width="8.71"/>
    <col collapsed="false" customWidth="true" hidden="false" outlineLevel="0" max="5" min="5" style="1" width="21.72"/>
    <col collapsed="false" customWidth="true" hidden="false" outlineLevel="0" max="26" min="6" style="1" width="8.71"/>
  </cols>
  <sheetData>
    <row r="1" customFormat="false" ht="14.25" hidden="false" customHeight="true" outlineLevel="0" collapsed="false">
      <c r="A1" s="2" t="s">
        <v>431</v>
      </c>
      <c r="B1" s="2" t="s">
        <v>432</v>
      </c>
      <c r="C1" s="2" t="s">
        <v>433</v>
      </c>
      <c r="D1" s="2" t="s">
        <v>434</v>
      </c>
      <c r="E1" s="4" t="s">
        <v>435</v>
      </c>
    </row>
    <row r="2" customFormat="false" ht="14.25" hidden="false" customHeight="true" outlineLevel="0" collapsed="false">
      <c r="A2" s="1" t="n">
        <f aca="false">'.db3 Sheet2'!B2</f>
        <v>1</v>
      </c>
      <c r="B2" s="1" t="str">
        <f aca="false">VLOOKUP(A2,'.db3 Sheet3'!$A$2:$C$246,2,FALSE())</f>
        <v>Luna</v>
      </c>
      <c r="C2" s="1" t="str">
        <f aca="false">VLOOKUP(A2,'.db3 Sheet3'!$A$2:$C$246,3,FALSE())&amp;""</f>
        <v>Dehaes</v>
      </c>
      <c r="D2" s="1" t="n">
        <f aca="false">'.db3 Sheet2'!C2</f>
        <v>27618</v>
      </c>
      <c r="E2" s="5" t="str">
        <f aca="false">'.db3 Sheet2'!D2</f>
        <v>2026-10-20 20:00:28.000</v>
      </c>
    </row>
    <row r="3" customFormat="false" ht="14.25" hidden="false" customHeight="true" outlineLevel="0" collapsed="false">
      <c r="A3" s="1" t="n">
        <f aca="false">'.db3 Sheet2'!B3</f>
        <v>2</v>
      </c>
      <c r="B3" s="1" t="str">
        <f aca="false">VLOOKUP(A3,'.db3 Sheet3'!$A$2:$C$246,2,FALSE())</f>
        <v>Tracy</v>
      </c>
      <c r="C3" s="1" t="str">
        <f aca="false">VLOOKUP(A3,'.db3 Sheet3'!$A$2:$C$246,3,FALSE())&amp;""</f>
        <v>Furo</v>
      </c>
      <c r="D3" s="1" t="n">
        <f aca="false">'.db3 Sheet2'!C3</f>
        <v>88825</v>
      </c>
      <c r="E3" s="5" t="str">
        <f aca="false">'.db3 Sheet2'!D3</f>
        <v>2026-10-20 20:01:56.000</v>
      </c>
    </row>
    <row r="4" customFormat="false" ht="14.25" hidden="false" customHeight="true" outlineLevel="0" collapsed="false">
      <c r="A4" s="1" t="n">
        <f aca="false">'.db3 Sheet2'!B4</f>
        <v>3</v>
      </c>
      <c r="B4" s="1" t="str">
        <f aca="false">VLOOKUP(A4,'.db3 Sheet3'!$A$2:$C$246,2,FALSE())</f>
        <v>Matthias</v>
      </c>
      <c r="C4" s="1" t="str">
        <f aca="false">VLOOKUP(A4,'.db3 Sheet3'!$A$2:$C$246,3,FALSE())&amp;""</f>
        <v>Swerts</v>
      </c>
      <c r="D4" s="1" t="n">
        <f aca="false">'.db3 Sheet2'!C4</f>
        <v>75502</v>
      </c>
      <c r="E4" s="5" t="str">
        <f aca="false">'.db3 Sheet2'!D4</f>
        <v>2026-10-20 20:03:12.000</v>
      </c>
    </row>
    <row r="5" customFormat="false" ht="14.25" hidden="false" customHeight="true" outlineLevel="0" collapsed="false">
      <c r="A5" s="1" t="n">
        <f aca="false">'.db3 Sheet2'!B5</f>
        <v>4</v>
      </c>
      <c r="B5" s="1" t="str">
        <f aca="false">VLOOKUP(A5,'.db3 Sheet3'!$A$2:$C$246,2,FALSE())</f>
        <v>Samuel</v>
      </c>
      <c r="C5" s="1" t="str">
        <f aca="false">VLOOKUP(A5,'.db3 Sheet3'!$A$2:$C$246,3,FALSE())&amp;""</f>
        <v>Dieusaert</v>
      </c>
      <c r="D5" s="1" t="n">
        <f aca="false">'.db3 Sheet2'!C5</f>
        <v>74671</v>
      </c>
      <c r="E5" s="5" t="str">
        <f aca="false">'.db3 Sheet2'!D5</f>
        <v>2026-10-20 20:04:27.000</v>
      </c>
    </row>
    <row r="6" customFormat="false" ht="14.25" hidden="false" customHeight="true" outlineLevel="0" collapsed="false">
      <c r="A6" s="1" t="n">
        <f aca="false">'.db3 Sheet2'!B6</f>
        <v>5</v>
      </c>
      <c r="B6" s="1" t="str">
        <f aca="false">VLOOKUP(A6,'.db3 Sheet3'!$A$2:$C$246,2,FALSE())</f>
        <v>Briek</v>
      </c>
      <c r="C6" s="1" t="str">
        <f aca="false">VLOOKUP(A6,'.db3 Sheet3'!$A$2:$C$246,3,FALSE())&amp;""</f>
        <v>Verwilt</v>
      </c>
      <c r="D6" s="1" t="n">
        <f aca="false">'.db3 Sheet2'!C6</f>
        <v>78923</v>
      </c>
      <c r="E6" s="5" t="str">
        <f aca="false">'.db3 Sheet2'!D6</f>
        <v>2026-10-20 20:05:46.000</v>
      </c>
    </row>
    <row r="7" customFormat="false" ht="14.25" hidden="false" customHeight="true" outlineLevel="0" collapsed="false">
      <c r="A7" s="1" t="n">
        <f aca="false">'.db3 Sheet2'!B7</f>
        <v>6</v>
      </c>
      <c r="B7" s="1" t="str">
        <f aca="false">VLOOKUP(A7,'.db3 Sheet3'!$A$2:$C$246,2,FALSE())</f>
        <v>Tim</v>
      </c>
      <c r="C7" s="1" t="str">
        <f aca="false">VLOOKUP(A7,'.db3 Sheet3'!$A$2:$C$246,3,FALSE())&amp;""</f>
        <v>Van Mieghem</v>
      </c>
      <c r="D7" s="1" t="n">
        <f aca="false">'.db3 Sheet2'!C7</f>
        <v>76789</v>
      </c>
      <c r="E7" s="5" t="str">
        <f aca="false">'.db3 Sheet2'!D7</f>
        <v>2026-10-20 20:07:02.000</v>
      </c>
    </row>
    <row r="8" customFormat="false" ht="14.25" hidden="false" customHeight="true" outlineLevel="0" collapsed="false">
      <c r="A8" s="1" t="n">
        <f aca="false">'.db3 Sheet2'!B8</f>
        <v>7</v>
      </c>
      <c r="B8" s="1" t="str">
        <f aca="false">VLOOKUP(A8,'.db3 Sheet3'!$A$2:$C$246,2,FALSE())</f>
        <v>Ben</v>
      </c>
      <c r="C8" s="1" t="str">
        <f aca="false">VLOOKUP(A8,'.db3 Sheet3'!$A$2:$C$246,3,FALSE())&amp;""</f>
        <v>Masure</v>
      </c>
      <c r="D8" s="1" t="n">
        <f aca="false">'.db3 Sheet2'!C8</f>
        <v>87681</v>
      </c>
      <c r="E8" s="5" t="str">
        <f aca="false">'.db3 Sheet2'!D8</f>
        <v>2026-10-20 20:08:30.000</v>
      </c>
    </row>
    <row r="9" customFormat="false" ht="14.25" hidden="false" customHeight="true" outlineLevel="0" collapsed="false">
      <c r="A9" s="1" t="n">
        <f aca="false">'.db3 Sheet2'!B9</f>
        <v>8</v>
      </c>
      <c r="B9" s="1" t="str">
        <f aca="false">VLOOKUP(A9,'.db3 Sheet3'!$A$2:$C$246,2,FALSE())</f>
        <v>Ernest</v>
      </c>
      <c r="C9" s="1" t="str">
        <f aca="false">VLOOKUP(A9,'.db3 Sheet3'!$A$2:$C$246,3,FALSE())&amp;""</f>
        <v>Snoy</v>
      </c>
      <c r="D9" s="1" t="n">
        <f aca="false">'.db3 Sheet2'!C9</f>
        <v>80269</v>
      </c>
      <c r="E9" s="5" t="str">
        <f aca="false">'.db3 Sheet2'!D9</f>
        <v>2026-10-20 20:09:50.000</v>
      </c>
    </row>
    <row r="10" customFormat="false" ht="14.25" hidden="false" customHeight="true" outlineLevel="0" collapsed="false">
      <c r="A10" s="1" t="n">
        <f aca="false">'.db3 Sheet2'!B10</f>
        <v>9</v>
      </c>
      <c r="B10" s="1" t="str">
        <f aca="false">VLOOKUP(A10,'.db3 Sheet3'!$A$2:$C$246,2,FALSE())</f>
        <v>Mats</v>
      </c>
      <c r="C10" s="1" t="str">
        <f aca="false">VLOOKUP(A10,'.db3 Sheet3'!$A$2:$C$246,3,FALSE())&amp;""</f>
        <v>De Greef</v>
      </c>
      <c r="D10" s="1" t="n">
        <f aca="false">'.db3 Sheet2'!C10</f>
        <v>74948</v>
      </c>
      <c r="E10" s="5" t="str">
        <f aca="false">'.db3 Sheet2'!D10</f>
        <v>2026-10-20 20:11:05.000</v>
      </c>
    </row>
    <row r="11" customFormat="false" ht="14.25" hidden="false" customHeight="true" outlineLevel="0" collapsed="false">
      <c r="A11" s="1" t="n">
        <f aca="false">'.db3 Sheet2'!B11</f>
        <v>10</v>
      </c>
      <c r="B11" s="1" t="str">
        <f aca="false">VLOOKUP(A11,'.db3 Sheet3'!$A$2:$C$246,2,FALSE())</f>
        <v>Axl</v>
      </c>
      <c r="C11" s="1" t="str">
        <f aca="false">VLOOKUP(A11,'.db3 Sheet3'!$A$2:$C$246,3,FALSE())&amp;""</f>
        <v>Quirijnen</v>
      </c>
      <c r="D11" s="1" t="n">
        <f aca="false">'.db3 Sheet2'!C11</f>
        <v>91713</v>
      </c>
      <c r="E11" s="5" t="str">
        <f aca="false">'.db3 Sheet2'!D11</f>
        <v>2026-10-20 20:12:37.000</v>
      </c>
    </row>
    <row r="12" customFormat="false" ht="14.25" hidden="false" customHeight="true" outlineLevel="0" collapsed="false">
      <c r="A12" s="1" t="n">
        <f aca="false">'.db3 Sheet2'!B12</f>
        <v>11</v>
      </c>
      <c r="B12" s="1" t="str">
        <f aca="false">VLOOKUP(A12,'.db3 Sheet3'!$A$2:$C$246,2,FALSE())</f>
        <v>Seppe</v>
      </c>
      <c r="C12" s="1" t="str">
        <f aca="false">VLOOKUP(A12,'.db3 Sheet3'!$A$2:$C$246,3,FALSE())&amp;""</f>
        <v>Stoffels</v>
      </c>
      <c r="D12" s="1" t="n">
        <f aca="false">'.db3 Sheet2'!C12</f>
        <v>95933</v>
      </c>
      <c r="E12" s="5" t="str">
        <f aca="false">'.db3 Sheet2'!D12</f>
        <v>2026-10-20 20:14:13.000</v>
      </c>
    </row>
    <row r="13" customFormat="false" ht="14.25" hidden="false" customHeight="true" outlineLevel="0" collapsed="false">
      <c r="A13" s="1" t="n">
        <f aca="false">'.db3 Sheet2'!B13</f>
        <v>4</v>
      </c>
      <c r="B13" s="1" t="str">
        <f aca="false">VLOOKUP(A13,'.db3 Sheet3'!$A$2:$C$246,2,FALSE())</f>
        <v>Samuel</v>
      </c>
      <c r="C13" s="1" t="str">
        <f aca="false">VLOOKUP(A13,'.db3 Sheet3'!$A$2:$C$246,3,FALSE())&amp;""</f>
        <v>Dieusaert</v>
      </c>
      <c r="D13" s="1" t="n">
        <f aca="false">'.db3 Sheet2'!C13</f>
        <v>85422</v>
      </c>
      <c r="E13" s="5" t="str">
        <f aca="false">'.db3 Sheet2'!D13</f>
        <v>2026-10-20 20:15:38.000</v>
      </c>
    </row>
    <row r="14" customFormat="false" ht="14.25" hidden="false" customHeight="true" outlineLevel="0" collapsed="false">
      <c r="A14" s="1" t="n">
        <f aca="false">'.db3 Sheet2'!B14</f>
        <v>3</v>
      </c>
      <c r="B14" s="1" t="str">
        <f aca="false">VLOOKUP(A14,'.db3 Sheet3'!$A$2:$C$246,2,FALSE())</f>
        <v>Matthias</v>
      </c>
      <c r="C14" s="1" t="str">
        <f aca="false">VLOOKUP(A14,'.db3 Sheet3'!$A$2:$C$246,3,FALSE())&amp;""</f>
        <v>Swerts</v>
      </c>
      <c r="D14" s="1" t="n">
        <f aca="false">'.db3 Sheet2'!C14</f>
        <v>82705</v>
      </c>
      <c r="E14" s="5" t="str">
        <f aca="false">'.db3 Sheet2'!D14</f>
        <v>2026-10-20 20:17:01.000</v>
      </c>
    </row>
    <row r="15" customFormat="false" ht="14.25" hidden="false" customHeight="true" outlineLevel="0" collapsed="false">
      <c r="A15" s="1" t="n">
        <f aca="false">'.db3 Sheet2'!B15</f>
        <v>12</v>
      </c>
      <c r="B15" s="1" t="str">
        <f aca="false">VLOOKUP(A15,'.db3 Sheet3'!$A$2:$C$246,2,FALSE())</f>
        <v>Ward</v>
      </c>
      <c r="C15" s="1" t="str">
        <f aca="false">VLOOKUP(A15,'.db3 Sheet3'!$A$2:$C$246,3,FALSE())&amp;""</f>
        <v>Vanbilsen</v>
      </c>
      <c r="D15" s="1" t="n">
        <f aca="false">'.db3 Sheet2'!C15</f>
        <v>84631</v>
      </c>
      <c r="E15" s="5" t="str">
        <f aca="false">'.db3 Sheet2'!D15</f>
        <v>2026-10-20 20:18:26.000</v>
      </c>
    </row>
    <row r="16" customFormat="false" ht="14.25" hidden="false" customHeight="true" outlineLevel="0" collapsed="false">
      <c r="A16" s="1" t="n">
        <f aca="false">'.db3 Sheet2'!B16</f>
        <v>8</v>
      </c>
      <c r="B16" s="1" t="str">
        <f aca="false">VLOOKUP(A16,'.db3 Sheet3'!$A$2:$C$246,2,FALSE())</f>
        <v>Ernest</v>
      </c>
      <c r="C16" s="1" t="str">
        <f aca="false">VLOOKUP(A16,'.db3 Sheet3'!$A$2:$C$246,3,FALSE())&amp;""</f>
        <v>Snoy</v>
      </c>
      <c r="D16" s="1" t="n">
        <f aca="false">'.db3 Sheet2'!C16</f>
        <v>86774</v>
      </c>
      <c r="E16" s="5" t="str">
        <f aca="false">'.db3 Sheet2'!D16</f>
        <v>2026-10-20 20:19:52.000</v>
      </c>
    </row>
    <row r="17" customFormat="false" ht="14.25" hidden="false" customHeight="true" outlineLevel="0" collapsed="false">
      <c r="A17" s="1" t="n">
        <f aca="false">'.db3 Sheet2'!B17</f>
        <v>6</v>
      </c>
      <c r="B17" s="1" t="str">
        <f aca="false">VLOOKUP(A17,'.db3 Sheet3'!$A$2:$C$246,2,FALSE())</f>
        <v>Tim</v>
      </c>
      <c r="C17" s="1" t="str">
        <f aca="false">VLOOKUP(A17,'.db3 Sheet3'!$A$2:$C$246,3,FALSE())&amp;""</f>
        <v>Van Mieghem</v>
      </c>
      <c r="D17" s="1" t="n">
        <f aca="false">'.db3 Sheet2'!C17</f>
        <v>90656</v>
      </c>
      <c r="E17" s="5" t="str">
        <f aca="false">'.db3 Sheet2'!D17</f>
        <v>2026-10-20 20:21:23.000</v>
      </c>
    </row>
    <row r="18" customFormat="false" ht="14.25" hidden="false" customHeight="true" outlineLevel="0" collapsed="false">
      <c r="A18" s="1" t="n">
        <f aca="false">'.db3 Sheet2'!B18</f>
        <v>7</v>
      </c>
      <c r="B18" s="1" t="str">
        <f aca="false">VLOOKUP(A18,'.db3 Sheet3'!$A$2:$C$246,2,FALSE())</f>
        <v>Ben</v>
      </c>
      <c r="C18" s="1" t="str">
        <f aca="false">VLOOKUP(A18,'.db3 Sheet3'!$A$2:$C$246,3,FALSE())&amp;""</f>
        <v>Masure</v>
      </c>
      <c r="D18" s="1" t="n">
        <f aca="false">'.db3 Sheet2'!C18</f>
        <v>97259</v>
      </c>
      <c r="E18" s="5" t="str">
        <f aca="false">'.db3 Sheet2'!D18</f>
        <v>2026-10-20 20:23:00.000</v>
      </c>
    </row>
    <row r="19" customFormat="false" ht="14.25" hidden="false" customHeight="true" outlineLevel="0" collapsed="false">
      <c r="A19" s="1" t="n">
        <f aca="false">'.db3 Sheet2'!B19</f>
        <v>13</v>
      </c>
      <c r="B19" s="1" t="str">
        <f aca="false">VLOOKUP(A19,'.db3 Sheet3'!$A$2:$C$246,2,FALSE())</f>
        <v>Ilya</v>
      </c>
      <c r="C19" s="1" t="str">
        <f aca="false">VLOOKUP(A19,'.db3 Sheet3'!$A$2:$C$246,3,FALSE())&amp;""</f>
        <v>Nizet</v>
      </c>
      <c r="D19" s="1" t="n">
        <f aca="false">'.db3 Sheet2'!C19</f>
        <v>79075</v>
      </c>
      <c r="E19" s="5" t="str">
        <f aca="false">'.db3 Sheet2'!D19</f>
        <v>2026-10-20 20:24:19.000</v>
      </c>
    </row>
    <row r="20" customFormat="false" ht="14.25" hidden="false" customHeight="true" outlineLevel="0" collapsed="false">
      <c r="A20" s="1" t="n">
        <f aca="false">'.db3 Sheet2'!B20</f>
        <v>14</v>
      </c>
      <c r="B20" s="1" t="str">
        <f aca="false">VLOOKUP(A20,'.db3 Sheet3'!$A$2:$C$246,2,FALSE())</f>
        <v>Kobe</v>
      </c>
      <c r="C20" s="1" t="str">
        <f aca="false">VLOOKUP(A20,'.db3 Sheet3'!$A$2:$C$246,3,FALSE())&amp;""</f>
        <v>Vangrieken</v>
      </c>
      <c r="D20" s="1" t="n">
        <f aca="false">'.db3 Sheet2'!C20</f>
        <v>83738</v>
      </c>
      <c r="E20" s="5" t="str">
        <f aca="false">'.db3 Sheet2'!D20</f>
        <v>2026-10-20 20:25:43.000</v>
      </c>
    </row>
    <row r="21" customFormat="false" ht="14.25" hidden="false" customHeight="true" outlineLevel="0" collapsed="false">
      <c r="A21" s="1" t="n">
        <f aca="false">'.db3 Sheet2'!B21</f>
        <v>15</v>
      </c>
      <c r="B21" s="1" t="str">
        <f aca="false">VLOOKUP(A21,'.db3 Sheet3'!$A$2:$C$246,2,FALSE())</f>
        <v>Victor</v>
      </c>
      <c r="C21" s="1" t="str">
        <f aca="false">VLOOKUP(A21,'.db3 Sheet3'!$A$2:$C$246,3,FALSE())&amp;""</f>
        <v>Navarro De La Torre</v>
      </c>
      <c r="D21" s="1" t="n">
        <f aca="false">'.db3 Sheet2'!C21</f>
        <v>102046</v>
      </c>
      <c r="E21" s="5" t="str">
        <f aca="false">'.db3 Sheet2'!D21</f>
        <v>2026-10-20 20:27:25.000</v>
      </c>
    </row>
    <row r="22" customFormat="false" ht="14.25" hidden="false" customHeight="true" outlineLevel="0" collapsed="false">
      <c r="A22" s="1" t="n">
        <f aca="false">'.db3 Sheet2'!B22</f>
        <v>5</v>
      </c>
      <c r="B22" s="1" t="str">
        <f aca="false">VLOOKUP(A22,'.db3 Sheet3'!$A$2:$C$246,2,FALSE())</f>
        <v>Briek</v>
      </c>
      <c r="C22" s="1" t="str">
        <f aca="false">VLOOKUP(A22,'.db3 Sheet3'!$A$2:$C$246,3,FALSE())&amp;""</f>
        <v>Verwilt</v>
      </c>
      <c r="D22" s="1" t="n">
        <f aca="false">'.db3 Sheet2'!C22</f>
        <v>85412</v>
      </c>
      <c r="E22" s="5" t="str">
        <f aca="false">'.db3 Sheet2'!D22</f>
        <v>2026-10-20 20:28:51.000</v>
      </c>
    </row>
    <row r="23" customFormat="false" ht="14.25" hidden="false" customHeight="true" outlineLevel="0" collapsed="false">
      <c r="A23" s="1" t="n">
        <f aca="false">'.db3 Sheet2'!B23</f>
        <v>16</v>
      </c>
      <c r="B23" s="1" t="str">
        <f aca="false">VLOOKUP(A23,'.db3 Sheet3'!$A$2:$C$246,2,FALSE())</f>
        <v>Daan</v>
      </c>
      <c r="C23" s="1" t="str">
        <f aca="false">VLOOKUP(A23,'.db3 Sheet3'!$A$2:$C$246,3,FALSE())&amp;""</f>
        <v>Van Waesberghe</v>
      </c>
      <c r="D23" s="1" t="n">
        <f aca="false">'.db3 Sheet2'!C23</f>
        <v>87544</v>
      </c>
      <c r="E23" s="5" t="str">
        <f aca="false">'.db3 Sheet2'!D23</f>
        <v>2026-10-20 20:30:18.000</v>
      </c>
    </row>
    <row r="24" customFormat="false" ht="14.25" hidden="false" customHeight="true" outlineLevel="0" collapsed="false">
      <c r="A24" s="1" t="n">
        <f aca="false">'.db3 Sheet2'!B24</f>
        <v>17</v>
      </c>
      <c r="B24" s="1" t="str">
        <f aca="false">VLOOKUP(A24,'.db3 Sheet3'!$A$2:$C$246,2,FALSE())</f>
        <v>Michiel</v>
      </c>
      <c r="C24" s="1" t="str">
        <f aca="false">VLOOKUP(A24,'.db3 Sheet3'!$A$2:$C$246,3,FALSE())&amp;""</f>
        <v>Vangrieken</v>
      </c>
      <c r="D24" s="1" t="n">
        <f aca="false">'.db3 Sheet2'!C24</f>
        <v>93053</v>
      </c>
      <c r="E24" s="5" t="str">
        <f aca="false">'.db3 Sheet2'!D24</f>
        <v>2026-10-20 20:31:51.000</v>
      </c>
    </row>
    <row r="25" customFormat="false" ht="14.25" hidden="false" customHeight="true" outlineLevel="0" collapsed="false">
      <c r="A25" s="1" t="n">
        <f aca="false">'.db3 Sheet2'!B25</f>
        <v>18</v>
      </c>
      <c r="B25" s="1" t="str">
        <f aca="false">VLOOKUP(A25,'.db3 Sheet3'!$A$2:$C$246,2,FALSE())</f>
        <v>Robbe</v>
      </c>
      <c r="C25" s="1" t="str">
        <f aca="false">VLOOKUP(A25,'.db3 Sheet3'!$A$2:$C$246,3,FALSE())&amp;""</f>
        <v>Wendrickx</v>
      </c>
      <c r="D25" s="1" t="n">
        <f aca="false">'.db3 Sheet2'!C25</f>
        <v>99651</v>
      </c>
      <c r="E25" s="5" t="str">
        <f aca="false">'.db3 Sheet2'!D25</f>
        <v>2026-10-20 20:33:31.000</v>
      </c>
    </row>
    <row r="26" customFormat="false" ht="14.25" hidden="false" customHeight="true" outlineLevel="0" collapsed="false">
      <c r="A26" s="1" t="n">
        <f aca="false">'.db3 Sheet2'!B26</f>
        <v>19</v>
      </c>
      <c r="B26" s="1" t="str">
        <f aca="false">VLOOKUP(A26,'.db3 Sheet3'!$A$2:$C$246,2,FALSE())</f>
        <v>Stijn</v>
      </c>
      <c r="C26" s="1" t="str">
        <f aca="false">VLOOKUP(A26,'.db3 Sheet3'!$A$2:$C$246,3,FALSE())&amp;""</f>
        <v>Patroons</v>
      </c>
      <c r="D26" s="1" t="n">
        <f aca="false">'.db3 Sheet2'!C26</f>
        <v>90313</v>
      </c>
      <c r="E26" s="5" t="str">
        <f aca="false">'.db3 Sheet2'!D26</f>
        <v>2026-10-20 20:35:01.000</v>
      </c>
    </row>
    <row r="27" customFormat="false" ht="14.25" hidden="false" customHeight="true" outlineLevel="0" collapsed="false">
      <c r="A27" s="1" t="n">
        <f aca="false">'.db3 Sheet2'!B27</f>
        <v>20</v>
      </c>
      <c r="B27" s="1" t="str">
        <f aca="false">VLOOKUP(A27,'.db3 Sheet3'!$A$2:$C$246,2,FALSE())</f>
        <v>Gerard</v>
      </c>
      <c r="C27" s="1" t="str">
        <f aca="false">VLOOKUP(A27,'.db3 Sheet3'!$A$2:$C$246,3,FALSE())&amp;""</f>
        <v/>
      </c>
      <c r="D27" s="1" t="n">
        <f aca="false">'.db3 Sheet2'!C27</f>
        <v>93611</v>
      </c>
      <c r="E27" s="5" t="str">
        <f aca="false">'.db3 Sheet2'!D27</f>
        <v>2026-10-20 20:36:35.000</v>
      </c>
    </row>
    <row r="28" customFormat="false" ht="14.25" hidden="false" customHeight="true" outlineLevel="0" collapsed="false">
      <c r="A28" s="1" t="n">
        <f aca="false">'.db3 Sheet2'!B28</f>
        <v>21</v>
      </c>
      <c r="B28" s="1" t="str">
        <f aca="false">VLOOKUP(A28,'.db3 Sheet3'!$A$2:$C$246,2,FALSE())</f>
        <v>Vincent</v>
      </c>
      <c r="C28" s="1" t="str">
        <f aca="false">VLOOKUP(A28,'.db3 Sheet3'!$A$2:$C$246,3,FALSE())&amp;""</f>
        <v>Leurs</v>
      </c>
      <c r="D28" s="1" t="n">
        <f aca="false">'.db3 Sheet2'!C28</f>
        <v>81739</v>
      </c>
      <c r="E28" s="5" t="str">
        <f aca="false">'.db3 Sheet2'!D28</f>
        <v>2026-10-20 20:37:57.000</v>
      </c>
    </row>
    <row r="29" customFormat="false" ht="14.25" hidden="false" customHeight="true" outlineLevel="0" collapsed="false">
      <c r="A29" s="1" t="n">
        <f aca="false">'.db3 Sheet2'!B29</f>
        <v>9</v>
      </c>
      <c r="B29" s="1" t="str">
        <f aca="false">VLOOKUP(A29,'.db3 Sheet3'!$A$2:$C$246,2,FALSE())</f>
        <v>Mats</v>
      </c>
      <c r="C29" s="1" t="str">
        <f aca="false">VLOOKUP(A29,'.db3 Sheet3'!$A$2:$C$246,3,FALSE())&amp;""</f>
        <v>De Greef</v>
      </c>
      <c r="D29" s="1" t="n">
        <f aca="false">'.db3 Sheet2'!C29</f>
        <v>87753</v>
      </c>
      <c r="E29" s="5" t="str">
        <f aca="false">'.db3 Sheet2'!D29</f>
        <v>2026-10-20 20:39:24.000</v>
      </c>
    </row>
    <row r="30" customFormat="false" ht="14.25" hidden="false" customHeight="true" outlineLevel="0" collapsed="false">
      <c r="A30" s="1" t="n">
        <f aca="false">'.db3 Sheet2'!B30</f>
        <v>22</v>
      </c>
      <c r="B30" s="1" t="str">
        <f aca="false">VLOOKUP(A30,'.db3 Sheet3'!$A$2:$C$246,2,FALSE())</f>
        <v>Emiel</v>
      </c>
      <c r="C30" s="1" t="str">
        <f aca="false">VLOOKUP(A30,'.db3 Sheet3'!$A$2:$C$246,3,FALSE())&amp;""</f>
        <v>Delecluse</v>
      </c>
      <c r="D30" s="1" t="n">
        <f aca="false">'.db3 Sheet2'!C30</f>
        <v>86114</v>
      </c>
      <c r="E30" s="5" t="str">
        <f aca="false">'.db3 Sheet2'!D30</f>
        <v>2026-10-20 20:40:50.000</v>
      </c>
    </row>
    <row r="31" customFormat="false" ht="14.25" hidden="false" customHeight="true" outlineLevel="0" collapsed="false">
      <c r="A31" s="1" t="n">
        <f aca="false">'.db3 Sheet2'!B31</f>
        <v>23</v>
      </c>
      <c r="B31" s="1" t="str">
        <f aca="false">VLOOKUP(A31,'.db3 Sheet3'!$A$2:$C$246,2,FALSE())</f>
        <v>Ward</v>
      </c>
      <c r="C31" s="1" t="str">
        <f aca="false">VLOOKUP(A31,'.db3 Sheet3'!$A$2:$C$246,3,FALSE())&amp;""</f>
        <v>De Leeuw</v>
      </c>
      <c r="D31" s="1" t="n">
        <f aca="false">'.db3 Sheet2'!C31</f>
        <v>84232</v>
      </c>
      <c r="E31" s="5" t="str">
        <f aca="false">'.db3 Sheet2'!D31</f>
        <v>2026-10-20 20:42:15.000</v>
      </c>
    </row>
    <row r="32" customFormat="false" ht="14.25" hidden="false" customHeight="true" outlineLevel="0" collapsed="false">
      <c r="A32" s="1" t="n">
        <f aca="false">'.db3 Sheet2'!B32</f>
        <v>5</v>
      </c>
      <c r="B32" s="1" t="str">
        <f aca="false">VLOOKUP(A32,'.db3 Sheet3'!$A$2:$C$246,2,FALSE())</f>
        <v>Briek</v>
      </c>
      <c r="C32" s="1" t="str">
        <f aca="false">VLOOKUP(A32,'.db3 Sheet3'!$A$2:$C$246,3,FALSE())&amp;""</f>
        <v>Verwilt</v>
      </c>
      <c r="D32" s="1" t="n">
        <f aca="false">'.db3 Sheet2'!C32</f>
        <v>87895</v>
      </c>
      <c r="E32" s="5" t="str">
        <f aca="false">'.db3 Sheet2'!D32</f>
        <v>2026-10-20 20:43:43.000</v>
      </c>
    </row>
    <row r="33" customFormat="false" ht="14.25" hidden="false" customHeight="true" outlineLevel="0" collapsed="false">
      <c r="A33" s="1" t="n">
        <f aca="false">'.db3 Sheet2'!B33</f>
        <v>13</v>
      </c>
      <c r="B33" s="1" t="str">
        <f aca="false">VLOOKUP(A33,'.db3 Sheet3'!$A$2:$C$246,2,FALSE())</f>
        <v>Ilya</v>
      </c>
      <c r="C33" s="1" t="str">
        <f aca="false">VLOOKUP(A33,'.db3 Sheet3'!$A$2:$C$246,3,FALSE())&amp;""</f>
        <v>Nizet</v>
      </c>
      <c r="D33" s="1" t="n">
        <f aca="false">'.db3 Sheet2'!C33</f>
        <v>81158</v>
      </c>
      <c r="E33" s="5" t="str">
        <f aca="false">'.db3 Sheet2'!D33</f>
        <v>2026-10-20 20:45:04.000</v>
      </c>
    </row>
    <row r="34" customFormat="false" ht="14.25" hidden="false" customHeight="true" outlineLevel="0" collapsed="false">
      <c r="A34" s="1" t="n">
        <f aca="false">'.db3 Sheet2'!B34</f>
        <v>17</v>
      </c>
      <c r="B34" s="1" t="str">
        <f aca="false">VLOOKUP(A34,'.db3 Sheet3'!$A$2:$C$246,2,FALSE())</f>
        <v>Michiel</v>
      </c>
      <c r="C34" s="1" t="str">
        <f aca="false">VLOOKUP(A34,'.db3 Sheet3'!$A$2:$C$246,3,FALSE())&amp;""</f>
        <v>Vangrieken</v>
      </c>
      <c r="D34" s="1" t="n">
        <f aca="false">'.db3 Sheet2'!C34</f>
        <v>97973</v>
      </c>
      <c r="E34" s="5" t="str">
        <f aca="false">'.db3 Sheet2'!D34</f>
        <v>2026-10-20 20:46:42.000</v>
      </c>
    </row>
    <row r="35" customFormat="false" ht="14.25" hidden="false" customHeight="true" outlineLevel="0" collapsed="false">
      <c r="A35" s="1" t="n">
        <f aca="false">'.db3 Sheet2'!B35</f>
        <v>24</v>
      </c>
      <c r="B35" s="1" t="str">
        <f aca="false">VLOOKUP(A35,'.db3 Sheet3'!$A$2:$C$246,2,FALSE())</f>
        <v>Marie</v>
      </c>
      <c r="C35" s="1" t="str">
        <f aca="false">VLOOKUP(A35,'.db3 Sheet3'!$A$2:$C$246,3,FALSE())&amp;""</f>
        <v>Schrooten</v>
      </c>
      <c r="D35" s="1" t="n">
        <f aca="false">'.db3 Sheet2'!C35</f>
        <v>92571</v>
      </c>
      <c r="E35" s="5" t="str">
        <f aca="false">'.db3 Sheet2'!D35</f>
        <v>2026-10-20 20:48:14.000</v>
      </c>
    </row>
    <row r="36" customFormat="false" ht="14.25" hidden="false" customHeight="true" outlineLevel="0" collapsed="false">
      <c r="A36" s="1" t="n">
        <f aca="false">'.db3 Sheet2'!B36</f>
        <v>15</v>
      </c>
      <c r="B36" s="1" t="str">
        <f aca="false">VLOOKUP(A36,'.db3 Sheet3'!$A$2:$C$246,2,FALSE())</f>
        <v>Victor</v>
      </c>
      <c r="C36" s="1" t="str">
        <f aca="false">VLOOKUP(A36,'.db3 Sheet3'!$A$2:$C$246,3,FALSE())&amp;""</f>
        <v>Navarro De La Torre</v>
      </c>
      <c r="D36" s="1" t="n">
        <f aca="false">'.db3 Sheet2'!C36</f>
        <v>109223</v>
      </c>
      <c r="E36" s="5" t="str">
        <f aca="false">'.db3 Sheet2'!D36</f>
        <v>2026-10-20 20:50:03.000</v>
      </c>
    </row>
    <row r="37" customFormat="false" ht="14.25" hidden="false" customHeight="true" outlineLevel="0" collapsed="false">
      <c r="A37" s="1" t="n">
        <f aca="false">'.db3 Sheet2'!B37</f>
        <v>10</v>
      </c>
      <c r="B37" s="1" t="str">
        <f aca="false">VLOOKUP(A37,'.db3 Sheet3'!$A$2:$C$246,2,FALSE())</f>
        <v>Axl</v>
      </c>
      <c r="C37" s="1" t="str">
        <f aca="false">VLOOKUP(A37,'.db3 Sheet3'!$A$2:$C$246,3,FALSE())&amp;""</f>
        <v>Quirijnen</v>
      </c>
      <c r="D37" s="1" t="n">
        <f aca="false">'.db3 Sheet2'!C37</f>
        <v>95246</v>
      </c>
      <c r="E37" s="5" t="str">
        <f aca="false">'.db3 Sheet2'!D37</f>
        <v>2026-10-20 20:51:39.000</v>
      </c>
    </row>
    <row r="38" customFormat="false" ht="14.25" hidden="false" customHeight="true" outlineLevel="0" collapsed="false">
      <c r="A38" s="1" t="n">
        <f aca="false">'.db3 Sheet2'!B38</f>
        <v>16</v>
      </c>
      <c r="B38" s="1" t="str">
        <f aca="false">VLOOKUP(A38,'.db3 Sheet3'!$A$2:$C$246,2,FALSE())</f>
        <v>Daan</v>
      </c>
      <c r="C38" s="1" t="str">
        <f aca="false">VLOOKUP(A38,'.db3 Sheet3'!$A$2:$C$246,3,FALSE())&amp;""</f>
        <v>Van Waesberghe</v>
      </c>
      <c r="D38" s="1" t="n">
        <f aca="false">'.db3 Sheet2'!C38</f>
        <v>87343</v>
      </c>
      <c r="E38" s="5" t="str">
        <f aca="false">'.db3 Sheet2'!D38</f>
        <v>2026-10-20 20:53:06.000</v>
      </c>
    </row>
    <row r="39" customFormat="false" ht="14.25" hidden="false" customHeight="true" outlineLevel="0" collapsed="false">
      <c r="A39" s="1" t="n">
        <f aca="false">'.db3 Sheet2'!B39</f>
        <v>25</v>
      </c>
      <c r="B39" s="1" t="str">
        <f aca="false">VLOOKUP(A39,'.db3 Sheet3'!$A$2:$C$246,2,FALSE())</f>
        <v>Valentin</v>
      </c>
      <c r="C39" s="1" t="str">
        <f aca="false">VLOOKUP(A39,'.db3 Sheet3'!$A$2:$C$246,3,FALSE())&amp;""</f>
        <v>Bodnar</v>
      </c>
      <c r="D39" s="1" t="n">
        <f aca="false">'.db3 Sheet2'!C39</f>
        <v>104857</v>
      </c>
      <c r="E39" s="5" t="str">
        <f aca="false">'.db3 Sheet2'!D39</f>
        <v>2026-10-20 20:54:51.000</v>
      </c>
    </row>
    <row r="40" customFormat="false" ht="14.25" hidden="false" customHeight="true" outlineLevel="0" collapsed="false">
      <c r="A40" s="1" t="n">
        <f aca="false">'.db3 Sheet2'!B40</f>
        <v>26</v>
      </c>
      <c r="B40" s="1" t="str">
        <f aca="false">VLOOKUP(A40,'.db3 Sheet3'!$A$2:$C$246,2,FALSE())</f>
        <v>Eloi</v>
      </c>
      <c r="C40" s="1" t="str">
        <f aca="false">VLOOKUP(A40,'.db3 Sheet3'!$A$2:$C$246,3,FALSE())&amp;""</f>
        <v>Couvreur</v>
      </c>
      <c r="D40" s="1" t="n">
        <f aca="false">'.db3 Sheet2'!C40</f>
        <v>97929</v>
      </c>
      <c r="E40" s="5" t="str">
        <f aca="false">'.db3 Sheet2'!D40</f>
        <v>2026-10-20 20:56:29.000</v>
      </c>
    </row>
    <row r="41" customFormat="false" ht="14.25" hidden="false" customHeight="true" outlineLevel="0" collapsed="false">
      <c r="A41" s="1" t="n">
        <f aca="false">'.db3 Sheet2'!B41</f>
        <v>22</v>
      </c>
      <c r="B41" s="1" t="str">
        <f aca="false">VLOOKUP(A41,'.db3 Sheet3'!$A$2:$C$246,2,FALSE())</f>
        <v>Emiel</v>
      </c>
      <c r="C41" s="1" t="str">
        <f aca="false">VLOOKUP(A41,'.db3 Sheet3'!$A$2:$C$246,3,FALSE())&amp;""</f>
        <v>Delecluse</v>
      </c>
      <c r="D41" s="1" t="n">
        <f aca="false">'.db3 Sheet2'!C41</f>
        <v>96123</v>
      </c>
      <c r="E41" s="5" t="str">
        <f aca="false">'.db3 Sheet2'!D41</f>
        <v>2026-10-20 20:58:05.000</v>
      </c>
    </row>
    <row r="42" customFormat="false" ht="14.25" hidden="false" customHeight="true" outlineLevel="0" collapsed="false">
      <c r="A42" s="1" t="n">
        <f aca="false">'.db3 Sheet2'!B42</f>
        <v>23</v>
      </c>
      <c r="B42" s="1" t="str">
        <f aca="false">VLOOKUP(A42,'.db3 Sheet3'!$A$2:$C$246,2,FALSE())</f>
        <v>Ward</v>
      </c>
      <c r="C42" s="1" t="str">
        <f aca="false">VLOOKUP(A42,'.db3 Sheet3'!$A$2:$C$246,3,FALSE())&amp;""</f>
        <v>De Leeuw</v>
      </c>
      <c r="D42" s="1" t="n">
        <f aca="false">'.db3 Sheet2'!C42</f>
        <v>84502</v>
      </c>
      <c r="E42" s="5" t="str">
        <f aca="false">'.db3 Sheet2'!D42</f>
        <v>2026-10-20 20:59:29.000</v>
      </c>
    </row>
    <row r="43" customFormat="false" ht="14.25" hidden="false" customHeight="true" outlineLevel="0" collapsed="false">
      <c r="A43" s="1" t="n">
        <f aca="false">'.db3 Sheet2'!B43</f>
        <v>14</v>
      </c>
      <c r="B43" s="1" t="str">
        <f aca="false">VLOOKUP(A43,'.db3 Sheet3'!$A$2:$C$246,2,FALSE())</f>
        <v>Kobe</v>
      </c>
      <c r="C43" s="1" t="str">
        <f aca="false">VLOOKUP(A43,'.db3 Sheet3'!$A$2:$C$246,3,FALSE())&amp;""</f>
        <v>Vangrieken</v>
      </c>
      <c r="D43" s="1" t="n">
        <f aca="false">'.db3 Sheet2'!C43</f>
        <v>85522</v>
      </c>
      <c r="E43" s="5" t="str">
        <f aca="false">'.db3 Sheet2'!D43</f>
        <v>2026-10-20 21:00:55.000</v>
      </c>
    </row>
    <row r="44" customFormat="false" ht="14.25" hidden="false" customHeight="true" outlineLevel="0" collapsed="false">
      <c r="A44" s="1" t="n">
        <f aca="false">'.db3 Sheet2'!B44</f>
        <v>8</v>
      </c>
      <c r="B44" s="1" t="str">
        <f aca="false">VLOOKUP(A44,'.db3 Sheet3'!$A$2:$C$246,2,FALSE())</f>
        <v>Ernest</v>
      </c>
      <c r="C44" s="1" t="str">
        <f aca="false">VLOOKUP(A44,'.db3 Sheet3'!$A$2:$C$246,3,FALSE())&amp;""</f>
        <v>Snoy</v>
      </c>
      <c r="D44" s="1" t="n">
        <f aca="false">'.db3 Sheet2'!C44</f>
        <v>85824</v>
      </c>
      <c r="E44" s="5" t="str">
        <f aca="false">'.db3 Sheet2'!D44</f>
        <v>2026-10-20 21:02:21.000</v>
      </c>
    </row>
    <row r="45" customFormat="false" ht="14.25" hidden="false" customHeight="true" outlineLevel="0" collapsed="false">
      <c r="A45" s="1" t="n">
        <f aca="false">'.db3 Sheet2'!B45</f>
        <v>27</v>
      </c>
      <c r="B45" s="1" t="str">
        <f aca="false">VLOOKUP(A45,'.db3 Sheet3'!$A$2:$C$246,2,FALSE())</f>
        <v>Brecht</v>
      </c>
      <c r="C45" s="1" t="str">
        <f aca="false">VLOOKUP(A45,'.db3 Sheet3'!$A$2:$C$246,3,FALSE())&amp;""</f>
        <v>Vandenbussche</v>
      </c>
      <c r="D45" s="1" t="n">
        <f aca="false">'.db3 Sheet2'!C45</f>
        <v>86861</v>
      </c>
      <c r="E45" s="5" t="str">
        <f aca="false">'.db3 Sheet2'!D45</f>
        <v>2026-10-20 21:03:48.000</v>
      </c>
    </row>
    <row r="46" customFormat="false" ht="14.25" hidden="false" customHeight="true" outlineLevel="0" collapsed="false">
      <c r="A46" s="1" t="n">
        <f aca="false">'.db3 Sheet2'!B46</f>
        <v>11</v>
      </c>
      <c r="B46" s="1" t="str">
        <f aca="false">VLOOKUP(A46,'.db3 Sheet3'!$A$2:$C$246,2,FALSE())</f>
        <v>Seppe</v>
      </c>
      <c r="C46" s="1" t="str">
        <f aca="false">VLOOKUP(A46,'.db3 Sheet3'!$A$2:$C$246,3,FALSE())&amp;""</f>
        <v>Stoffels</v>
      </c>
      <c r="D46" s="1" t="n">
        <f aca="false">'.db3 Sheet2'!C46</f>
        <v>98583</v>
      </c>
      <c r="E46" s="5" t="str">
        <f aca="false">'.db3 Sheet2'!D46</f>
        <v>2026-10-20 21:05:26.000</v>
      </c>
    </row>
    <row r="47" customFormat="false" ht="14.25" hidden="false" customHeight="true" outlineLevel="0" collapsed="false">
      <c r="A47" s="1" t="n">
        <f aca="false">'.db3 Sheet2'!B47</f>
        <v>4</v>
      </c>
      <c r="B47" s="1" t="str">
        <f aca="false">VLOOKUP(A47,'.db3 Sheet3'!$A$2:$C$246,2,FALSE())</f>
        <v>Samuel</v>
      </c>
      <c r="C47" s="1" t="str">
        <f aca="false">VLOOKUP(A47,'.db3 Sheet3'!$A$2:$C$246,3,FALSE())&amp;""</f>
        <v>Dieusaert</v>
      </c>
      <c r="D47" s="1" t="n">
        <f aca="false">'.db3 Sheet2'!C47</f>
        <v>82491</v>
      </c>
      <c r="E47" s="5" t="str">
        <f aca="false">'.db3 Sheet2'!D47</f>
        <v>2026-10-20 21:06:49.000</v>
      </c>
    </row>
    <row r="48" customFormat="false" ht="14.25" hidden="false" customHeight="true" outlineLevel="0" collapsed="false">
      <c r="A48" s="1" t="n">
        <f aca="false">'.db3 Sheet2'!B48</f>
        <v>9</v>
      </c>
      <c r="B48" s="1" t="str">
        <f aca="false">VLOOKUP(A48,'.db3 Sheet3'!$A$2:$C$246,2,FALSE())</f>
        <v>Mats</v>
      </c>
      <c r="C48" s="1" t="str">
        <f aca="false">VLOOKUP(A48,'.db3 Sheet3'!$A$2:$C$246,3,FALSE())&amp;""</f>
        <v>De Greef</v>
      </c>
      <c r="D48" s="1" t="n">
        <f aca="false">'.db3 Sheet2'!C48</f>
        <v>86327</v>
      </c>
      <c r="E48" s="5" t="str">
        <f aca="false">'.db3 Sheet2'!D48</f>
        <v>2026-10-20 21:08:15.000</v>
      </c>
    </row>
    <row r="49" customFormat="false" ht="14.25" hidden="false" customHeight="true" outlineLevel="0" collapsed="false">
      <c r="A49" s="1" t="n">
        <f aca="false">'.db3 Sheet2'!B49</f>
        <v>28</v>
      </c>
      <c r="B49" s="1" t="str">
        <f aca="false">VLOOKUP(A49,'.db3 Sheet3'!$A$2:$C$246,2,FALSE())</f>
        <v>Lukas</v>
      </c>
      <c r="C49" s="1" t="str">
        <f aca="false">VLOOKUP(A49,'.db3 Sheet3'!$A$2:$C$246,3,FALSE())&amp;""</f>
        <v>Valkeniers</v>
      </c>
      <c r="D49" s="1" t="n">
        <f aca="false">'.db3 Sheet2'!C49</f>
        <v>89805</v>
      </c>
      <c r="E49" s="5" t="str">
        <f aca="false">'.db3 Sheet2'!D49</f>
        <v>2026-10-20 21:09:45.000</v>
      </c>
    </row>
    <row r="50" customFormat="false" ht="14.25" hidden="false" customHeight="true" outlineLevel="0" collapsed="false">
      <c r="A50" s="1" t="n">
        <f aca="false">'.db3 Sheet2'!B50</f>
        <v>17</v>
      </c>
      <c r="B50" s="1" t="str">
        <f aca="false">VLOOKUP(A50,'.db3 Sheet3'!$A$2:$C$246,2,FALSE())</f>
        <v>Michiel</v>
      </c>
      <c r="C50" s="1" t="str">
        <f aca="false">VLOOKUP(A50,'.db3 Sheet3'!$A$2:$C$246,3,FALSE())&amp;""</f>
        <v>Vangrieken</v>
      </c>
      <c r="D50" s="1" t="n">
        <f aca="false">'.db3 Sheet2'!C50</f>
        <v>97013</v>
      </c>
      <c r="E50" s="5" t="str">
        <f aca="false">'.db3 Sheet2'!D50</f>
        <v>2026-10-20 21:11:22.000</v>
      </c>
    </row>
    <row r="51" customFormat="false" ht="14.25" hidden="false" customHeight="true" outlineLevel="0" collapsed="false">
      <c r="A51" s="1" t="n">
        <f aca="false">'.db3 Sheet2'!B51</f>
        <v>8</v>
      </c>
      <c r="B51" s="1" t="str">
        <f aca="false">VLOOKUP(A51,'.db3 Sheet3'!$A$2:$C$246,2,FALSE())</f>
        <v>Ernest</v>
      </c>
      <c r="C51" s="1" t="str">
        <f aca="false">VLOOKUP(A51,'.db3 Sheet3'!$A$2:$C$246,3,FALSE())&amp;""</f>
        <v>Snoy</v>
      </c>
      <c r="D51" s="1" t="n">
        <f aca="false">'.db3 Sheet2'!C51</f>
        <v>88468</v>
      </c>
      <c r="E51" s="5" t="str">
        <f aca="false">'.db3 Sheet2'!D51</f>
        <v>2026-10-20 21:12:50.000</v>
      </c>
    </row>
    <row r="52" customFormat="false" ht="14.25" hidden="false" customHeight="true" outlineLevel="0" collapsed="false">
      <c r="A52" s="1" t="n">
        <f aca="false">'.db3 Sheet2'!B52</f>
        <v>16</v>
      </c>
      <c r="B52" s="1" t="str">
        <f aca="false">VLOOKUP(A52,'.db3 Sheet3'!$A$2:$C$246,2,FALSE())</f>
        <v>Daan</v>
      </c>
      <c r="C52" s="1" t="str">
        <f aca="false">VLOOKUP(A52,'.db3 Sheet3'!$A$2:$C$246,3,FALSE())&amp;""</f>
        <v>Van Waesberghe</v>
      </c>
      <c r="D52" s="1" t="n">
        <f aca="false">'.db3 Sheet2'!C52</f>
        <v>89892</v>
      </c>
      <c r="E52" s="5" t="str">
        <f aca="false">'.db3 Sheet2'!D52</f>
        <v>2026-10-20 21:14:20.000</v>
      </c>
    </row>
    <row r="53" customFormat="false" ht="14.25" hidden="false" customHeight="true" outlineLevel="0" collapsed="false">
      <c r="A53" s="1" t="n">
        <f aca="false">'.db3 Sheet2'!B53</f>
        <v>26</v>
      </c>
      <c r="B53" s="1" t="str">
        <f aca="false">VLOOKUP(A53,'.db3 Sheet3'!$A$2:$C$246,2,FALSE())</f>
        <v>Eloi</v>
      </c>
      <c r="C53" s="1" t="str">
        <f aca="false">VLOOKUP(A53,'.db3 Sheet3'!$A$2:$C$246,3,FALSE())&amp;""</f>
        <v>Couvreur</v>
      </c>
      <c r="D53" s="1" t="n">
        <f aca="false">'.db3 Sheet2'!C53</f>
        <v>97925</v>
      </c>
      <c r="E53" s="5" t="str">
        <f aca="false">'.db3 Sheet2'!D53</f>
        <v>2026-10-20 21:15:58.000</v>
      </c>
    </row>
    <row r="54" customFormat="false" ht="14.25" hidden="false" customHeight="true" outlineLevel="0" collapsed="false">
      <c r="A54" s="1" t="n">
        <f aca="false">'.db3 Sheet2'!B54</f>
        <v>29</v>
      </c>
      <c r="B54" s="1" t="str">
        <f aca="false">VLOOKUP(A54,'.db3 Sheet3'!$A$2:$C$246,2,FALSE())</f>
        <v>JB</v>
      </c>
      <c r="C54" s="1" t="str">
        <f aca="false">VLOOKUP(A54,'.db3 Sheet3'!$A$2:$C$246,3,FALSE())&amp;""</f>
        <v/>
      </c>
      <c r="D54" s="1" t="n">
        <f aca="false">'.db3 Sheet2'!C54</f>
        <v>85552</v>
      </c>
      <c r="E54" s="5" t="str">
        <f aca="false">'.db3 Sheet2'!D54</f>
        <v>2026-10-20 21:17:24.000</v>
      </c>
    </row>
    <row r="55" customFormat="false" ht="14.25" hidden="false" customHeight="true" outlineLevel="0" collapsed="false">
      <c r="A55" s="1" t="n">
        <f aca="false">'.db3 Sheet2'!B55</f>
        <v>19</v>
      </c>
      <c r="B55" s="1" t="str">
        <f aca="false">VLOOKUP(A55,'.db3 Sheet3'!$A$2:$C$246,2,FALSE())</f>
        <v>Stijn</v>
      </c>
      <c r="C55" s="1" t="str">
        <f aca="false">VLOOKUP(A55,'.db3 Sheet3'!$A$2:$C$246,3,FALSE())&amp;""</f>
        <v>Patroons</v>
      </c>
      <c r="D55" s="1" t="n">
        <f aca="false">'.db3 Sheet2'!C55</f>
        <v>86713</v>
      </c>
      <c r="E55" s="5" t="str">
        <f aca="false">'.db3 Sheet2'!D55</f>
        <v>2026-10-20 21:18:50.000</v>
      </c>
    </row>
    <row r="56" customFormat="false" ht="14.25" hidden="false" customHeight="true" outlineLevel="0" collapsed="false">
      <c r="A56" s="1" t="n">
        <f aca="false">'.db3 Sheet2'!B56</f>
        <v>30</v>
      </c>
      <c r="B56" s="1" t="str">
        <f aca="false">VLOOKUP(A56,'.db3 Sheet3'!$A$2:$C$246,2,FALSE())</f>
        <v>Kasper</v>
      </c>
      <c r="C56" s="1" t="str">
        <f aca="false">VLOOKUP(A56,'.db3 Sheet3'!$A$2:$C$246,3,FALSE())&amp;""</f>
        <v>Kiekens</v>
      </c>
      <c r="D56" s="1" t="n">
        <f aca="false">'.db3 Sheet2'!C56</f>
        <v>98934</v>
      </c>
      <c r="E56" s="5" t="str">
        <f aca="false">'.db3 Sheet2'!D56</f>
        <v>2026-10-20 21:20:29.000</v>
      </c>
    </row>
    <row r="57" customFormat="false" ht="14.25" hidden="false" customHeight="true" outlineLevel="0" collapsed="false">
      <c r="A57" s="1" t="n">
        <f aca="false">'.db3 Sheet2'!B57</f>
        <v>31</v>
      </c>
      <c r="B57" s="1" t="str">
        <f aca="false">VLOOKUP(A57,'.db3 Sheet3'!$A$2:$C$246,2,FALSE())</f>
        <v>Chloé</v>
      </c>
      <c r="C57" s="1" t="str">
        <f aca="false">VLOOKUP(A57,'.db3 Sheet3'!$A$2:$C$246,3,FALSE())&amp;""</f>
        <v>Timperman</v>
      </c>
      <c r="D57" s="1" t="n">
        <f aca="false">'.db3 Sheet2'!C57</f>
        <v>115479</v>
      </c>
      <c r="E57" s="5" t="str">
        <f aca="false">'.db3 Sheet2'!D57</f>
        <v>2026-10-20 21:22:25.000</v>
      </c>
    </row>
    <row r="58" customFormat="false" ht="14.25" hidden="false" customHeight="true" outlineLevel="0" collapsed="false">
      <c r="A58" s="1" t="n">
        <f aca="false">'.db3 Sheet2'!B58</f>
        <v>27</v>
      </c>
      <c r="B58" s="1" t="str">
        <f aca="false">VLOOKUP(A58,'.db3 Sheet3'!$A$2:$C$246,2,FALSE())</f>
        <v>Brecht</v>
      </c>
      <c r="C58" s="1" t="str">
        <f aca="false">VLOOKUP(A58,'.db3 Sheet3'!$A$2:$C$246,3,FALSE())&amp;""</f>
        <v>Vandenbussche</v>
      </c>
      <c r="D58" s="1" t="n">
        <f aca="false">'.db3 Sheet2'!C58</f>
        <v>92079</v>
      </c>
      <c r="E58" s="5" t="str">
        <f aca="false">'.db3 Sheet2'!D58</f>
        <v>2026-10-20 21:23:57.000</v>
      </c>
    </row>
    <row r="59" customFormat="false" ht="14.25" hidden="false" customHeight="true" outlineLevel="0" collapsed="false">
      <c r="A59" s="1" t="n">
        <f aca="false">'.db3 Sheet2'!B59</f>
        <v>5</v>
      </c>
      <c r="B59" s="1" t="str">
        <f aca="false">VLOOKUP(A59,'.db3 Sheet3'!$A$2:$C$246,2,FALSE())</f>
        <v>Briek</v>
      </c>
      <c r="C59" s="1" t="str">
        <f aca="false">VLOOKUP(A59,'.db3 Sheet3'!$A$2:$C$246,3,FALSE())&amp;""</f>
        <v>Verwilt</v>
      </c>
      <c r="D59" s="1" t="n">
        <f aca="false">'.db3 Sheet2'!C59</f>
        <v>90313</v>
      </c>
      <c r="E59" s="5" t="str">
        <f aca="false">'.db3 Sheet2'!D59</f>
        <v>2026-10-20 21:25:27.000</v>
      </c>
    </row>
    <row r="60" customFormat="false" ht="14.25" hidden="false" customHeight="true" outlineLevel="0" collapsed="false">
      <c r="A60" s="1" t="n">
        <f aca="false">'.db3 Sheet2'!B60</f>
        <v>23</v>
      </c>
      <c r="B60" s="1" t="str">
        <f aca="false">VLOOKUP(A60,'.db3 Sheet3'!$A$2:$C$246,2,FALSE())</f>
        <v>Ward</v>
      </c>
      <c r="C60" s="1" t="str">
        <f aca="false">VLOOKUP(A60,'.db3 Sheet3'!$A$2:$C$246,3,FALSE())&amp;""</f>
        <v>De Leeuw</v>
      </c>
      <c r="D60" s="1" t="n">
        <f aca="false">'.db3 Sheet2'!C60</f>
        <v>86098</v>
      </c>
      <c r="E60" s="5" t="str">
        <f aca="false">'.db3 Sheet2'!D60</f>
        <v>2026-10-20 21:26:53.000</v>
      </c>
    </row>
    <row r="61" customFormat="false" ht="14.25" hidden="false" customHeight="true" outlineLevel="0" collapsed="false">
      <c r="A61" s="1" t="n">
        <f aca="false">'.db3 Sheet2'!B61</f>
        <v>13</v>
      </c>
      <c r="B61" s="1" t="str">
        <f aca="false">VLOOKUP(A61,'.db3 Sheet3'!$A$2:$C$246,2,FALSE())</f>
        <v>Ilya</v>
      </c>
      <c r="C61" s="1" t="str">
        <f aca="false">VLOOKUP(A61,'.db3 Sheet3'!$A$2:$C$246,3,FALSE())&amp;""</f>
        <v>Nizet</v>
      </c>
      <c r="D61" s="1" t="n">
        <f aca="false">'.db3 Sheet2'!C61</f>
        <v>80331</v>
      </c>
      <c r="E61" s="5" t="str">
        <f aca="false">'.db3 Sheet2'!D61</f>
        <v>2026-10-20 21:28:14.000</v>
      </c>
    </row>
    <row r="62" customFormat="false" ht="14.25" hidden="false" customHeight="true" outlineLevel="0" collapsed="false">
      <c r="A62" s="1" t="n">
        <f aca="false">'.db3 Sheet2'!B62</f>
        <v>32</v>
      </c>
      <c r="B62" s="1" t="str">
        <f aca="false">VLOOKUP(A62,'.db3 Sheet3'!$A$2:$C$246,2,FALSE())</f>
        <v>Floris</v>
      </c>
      <c r="C62" s="1" t="str">
        <f aca="false">VLOOKUP(A62,'.db3 Sheet3'!$A$2:$C$246,3,FALSE())&amp;""</f>
        <v>Vangrieken</v>
      </c>
      <c r="D62" s="1" t="n">
        <f aca="false">'.db3 Sheet2'!C62</f>
        <v>79550</v>
      </c>
      <c r="E62" s="5" t="str">
        <f aca="false">'.db3 Sheet2'!D62</f>
        <v>2026-10-20 21:29:33.000</v>
      </c>
    </row>
    <row r="63" customFormat="false" ht="14.25" hidden="false" customHeight="true" outlineLevel="0" collapsed="false">
      <c r="A63" s="1" t="n">
        <f aca="false">'.db3 Sheet2'!B63</f>
        <v>33</v>
      </c>
      <c r="B63" s="1" t="str">
        <f aca="false">VLOOKUP(A63,'.db3 Sheet3'!$A$2:$C$246,2,FALSE())</f>
        <v>Frederik</v>
      </c>
      <c r="C63" s="1" t="str">
        <f aca="false">VLOOKUP(A63,'.db3 Sheet3'!$A$2:$C$246,3,FALSE())&amp;""</f>
        <v>Dumortier</v>
      </c>
      <c r="D63" s="1" t="n">
        <f aca="false">'.db3 Sheet2'!C63</f>
        <v>81379</v>
      </c>
      <c r="E63" s="5" t="str">
        <f aca="false">'.db3 Sheet2'!D63</f>
        <v>2026-10-20 21:30:55.000</v>
      </c>
    </row>
    <row r="64" customFormat="false" ht="14.25" hidden="false" customHeight="true" outlineLevel="0" collapsed="false">
      <c r="A64" s="1" t="n">
        <f aca="false">'.db3 Sheet2'!B64</f>
        <v>4</v>
      </c>
      <c r="B64" s="1" t="str">
        <f aca="false">VLOOKUP(A64,'.db3 Sheet3'!$A$2:$C$246,2,FALSE())</f>
        <v>Samuel</v>
      </c>
      <c r="C64" s="1" t="str">
        <f aca="false">VLOOKUP(A64,'.db3 Sheet3'!$A$2:$C$246,3,FALSE())&amp;""</f>
        <v>Dieusaert</v>
      </c>
      <c r="D64" s="1" t="n">
        <f aca="false">'.db3 Sheet2'!C64</f>
        <v>81686</v>
      </c>
      <c r="E64" s="5" t="str">
        <f aca="false">'.db3 Sheet2'!D64</f>
        <v>2026-10-20 21:32:16.000</v>
      </c>
    </row>
    <row r="65" customFormat="false" ht="14.25" hidden="false" customHeight="true" outlineLevel="0" collapsed="false">
      <c r="A65" s="1" t="n">
        <f aca="false">'.db3 Sheet2'!B65</f>
        <v>34</v>
      </c>
      <c r="B65" s="1" t="str">
        <f aca="false">VLOOKUP(A65,'.db3 Sheet3'!$A$2:$C$246,2,FALSE())</f>
        <v>Fran</v>
      </c>
      <c r="C65" s="1" t="str">
        <f aca="false">VLOOKUP(A65,'.db3 Sheet3'!$A$2:$C$246,3,FALSE())&amp;""</f>
        <v>Roesbeke</v>
      </c>
      <c r="D65" s="1" t="n">
        <f aca="false">'.db3 Sheet2'!C65</f>
        <v>92565</v>
      </c>
      <c r="E65" s="5" t="str">
        <f aca="false">'.db3 Sheet2'!D65</f>
        <v>2026-10-20 21:33:49.000</v>
      </c>
    </row>
    <row r="66" customFormat="false" ht="14.25" hidden="false" customHeight="true" outlineLevel="0" collapsed="false">
      <c r="A66" s="1" t="n">
        <f aca="false">'.db3 Sheet2'!B66</f>
        <v>35</v>
      </c>
      <c r="B66" s="1" t="str">
        <f aca="false">VLOOKUP(A66,'.db3 Sheet3'!$A$2:$C$246,2,FALSE())</f>
        <v>Kobe</v>
      </c>
      <c r="C66" s="1" t="str">
        <f aca="false">VLOOKUP(A66,'.db3 Sheet3'!$A$2:$C$246,3,FALSE())&amp;""</f>
        <v>Roesbeke</v>
      </c>
      <c r="D66" s="1" t="n">
        <f aca="false">'.db3 Sheet2'!C66</f>
        <v>98363</v>
      </c>
      <c r="E66" s="5" t="str">
        <f aca="false">'.db3 Sheet2'!D66</f>
        <v>2026-10-20 21:35:27.000</v>
      </c>
    </row>
    <row r="67" customFormat="false" ht="14.25" hidden="false" customHeight="true" outlineLevel="0" collapsed="false">
      <c r="A67" s="1" t="n">
        <f aca="false">'.db3 Sheet2'!B67</f>
        <v>36</v>
      </c>
      <c r="B67" s="1" t="str">
        <f aca="false">VLOOKUP(A67,'.db3 Sheet3'!$A$2:$C$246,2,FALSE())</f>
        <v>Serafien</v>
      </c>
      <c r="C67" s="1" t="str">
        <f aca="false">VLOOKUP(A67,'.db3 Sheet3'!$A$2:$C$246,3,FALSE())&amp;""</f>
        <v>Snoy</v>
      </c>
      <c r="D67" s="1" t="n">
        <f aca="false">'.db3 Sheet2'!C67</f>
        <v>105813</v>
      </c>
      <c r="E67" s="5" t="str">
        <f aca="false">'.db3 Sheet2'!D67</f>
        <v>2026-10-20 21:37:13.000</v>
      </c>
    </row>
    <row r="68" customFormat="false" ht="14.25" hidden="false" customHeight="true" outlineLevel="0" collapsed="false">
      <c r="A68" s="1" t="n">
        <f aca="false">'.db3 Sheet2'!B68</f>
        <v>37</v>
      </c>
      <c r="B68" s="1" t="str">
        <f aca="false">VLOOKUP(A68,'.db3 Sheet3'!$A$2:$C$246,2,FALSE())</f>
        <v>Victor</v>
      </c>
      <c r="C68" s="1" t="str">
        <f aca="false">VLOOKUP(A68,'.db3 Sheet3'!$A$2:$C$246,3,FALSE())&amp;""</f>
        <v>Itterbeek</v>
      </c>
      <c r="D68" s="1" t="n">
        <f aca="false">'.db3 Sheet2'!C68</f>
        <v>90580</v>
      </c>
      <c r="E68" s="5" t="str">
        <f aca="false">'.db3 Sheet2'!D68</f>
        <v>2026-10-20 21:38:44.000</v>
      </c>
    </row>
    <row r="69" customFormat="false" ht="14.25" hidden="false" customHeight="true" outlineLevel="0" collapsed="false">
      <c r="A69" s="1" t="n">
        <f aca="false">'.db3 Sheet2'!B69</f>
        <v>38</v>
      </c>
      <c r="B69" s="1" t="str">
        <f aca="false">VLOOKUP(A69,'.db3 Sheet3'!$A$2:$C$246,2,FALSE())</f>
        <v>Juliette</v>
      </c>
      <c r="C69" s="1" t="str">
        <f aca="false">VLOOKUP(A69,'.db3 Sheet3'!$A$2:$C$246,3,FALSE())&amp;""</f>
        <v>Laoureux</v>
      </c>
      <c r="D69" s="1" t="n">
        <f aca="false">'.db3 Sheet2'!C69</f>
        <v>110882</v>
      </c>
      <c r="E69" s="5" t="str">
        <f aca="false">'.db3 Sheet2'!D69</f>
        <v>2026-10-20 21:40:34.000</v>
      </c>
    </row>
    <row r="70" customFormat="false" ht="14.25" hidden="false" customHeight="true" outlineLevel="0" collapsed="false">
      <c r="A70" s="1" t="n">
        <f aca="false">'.db3 Sheet2'!B70</f>
        <v>39</v>
      </c>
      <c r="B70" s="1" t="str">
        <f aca="false">VLOOKUP(A70,'.db3 Sheet3'!$A$2:$C$246,2,FALSE())</f>
        <v>Cyriac</v>
      </c>
      <c r="C70" s="1" t="str">
        <f aca="false">VLOOKUP(A70,'.db3 Sheet3'!$A$2:$C$246,3,FALSE())&amp;""</f>
        <v>De Herdt</v>
      </c>
      <c r="D70" s="1" t="n">
        <f aca="false">'.db3 Sheet2'!C70</f>
        <v>89600</v>
      </c>
      <c r="E70" s="5" t="str">
        <f aca="false">'.db3 Sheet2'!D70</f>
        <v>2026-10-20 21:42:04.000</v>
      </c>
    </row>
    <row r="71" customFormat="false" ht="14.25" hidden="false" customHeight="true" outlineLevel="0" collapsed="false">
      <c r="A71" s="1" t="n">
        <f aca="false">'.db3 Sheet2'!B71</f>
        <v>29</v>
      </c>
      <c r="B71" s="1" t="str">
        <f aca="false">VLOOKUP(A71,'.db3 Sheet3'!$A$2:$C$246,2,FALSE())</f>
        <v>JB</v>
      </c>
      <c r="C71" s="1" t="str">
        <f aca="false">VLOOKUP(A71,'.db3 Sheet3'!$A$2:$C$246,3,FALSE())&amp;""</f>
        <v/>
      </c>
      <c r="D71" s="1" t="n">
        <f aca="false">'.db3 Sheet2'!C71</f>
        <v>87071</v>
      </c>
      <c r="E71" s="5" t="str">
        <f aca="false">'.db3 Sheet2'!D71</f>
        <v>2026-10-20 21:43:31.000</v>
      </c>
    </row>
    <row r="72" customFormat="false" ht="14.25" hidden="false" customHeight="true" outlineLevel="0" collapsed="false">
      <c r="A72" s="1" t="n">
        <f aca="false">'.db3 Sheet2'!B72</f>
        <v>40</v>
      </c>
      <c r="B72" s="1" t="str">
        <f aca="false">VLOOKUP(A72,'.db3 Sheet3'!$A$2:$C$246,2,FALSE())</f>
        <v>Viktor</v>
      </c>
      <c r="C72" s="1" t="str">
        <f aca="false">VLOOKUP(A72,'.db3 Sheet3'!$A$2:$C$246,3,FALSE())&amp;""</f>
        <v>Valkeniers</v>
      </c>
      <c r="D72" s="1" t="n">
        <f aca="false">'.db3 Sheet2'!C72</f>
        <v>81765</v>
      </c>
      <c r="E72" s="5" t="str">
        <f aca="false">'.db3 Sheet2'!D72</f>
        <v>2026-10-20 21:44:53.000</v>
      </c>
    </row>
    <row r="73" customFormat="false" ht="14.25" hidden="false" customHeight="true" outlineLevel="0" collapsed="false">
      <c r="A73" s="1" t="n">
        <f aca="false">'.db3 Sheet2'!B73</f>
        <v>20</v>
      </c>
      <c r="B73" s="1" t="str">
        <f aca="false">VLOOKUP(A73,'.db3 Sheet3'!$A$2:$C$246,2,FALSE())</f>
        <v>Gerard</v>
      </c>
      <c r="C73" s="1" t="str">
        <f aca="false">VLOOKUP(A73,'.db3 Sheet3'!$A$2:$C$246,3,FALSE())&amp;""</f>
        <v/>
      </c>
      <c r="D73" s="1" t="n">
        <f aca="false">'.db3 Sheet2'!C73</f>
        <v>92880</v>
      </c>
      <c r="E73" s="5" t="str">
        <f aca="false">'.db3 Sheet2'!D73</f>
        <v>2026-10-20 21:46:26.000</v>
      </c>
    </row>
    <row r="74" customFormat="false" ht="14.25" hidden="false" customHeight="true" outlineLevel="0" collapsed="false">
      <c r="A74" s="1" t="n">
        <f aca="false">'.db3 Sheet2'!B74</f>
        <v>16</v>
      </c>
      <c r="B74" s="1" t="str">
        <f aca="false">VLOOKUP(A74,'.db3 Sheet3'!$A$2:$C$246,2,FALSE())</f>
        <v>Daan</v>
      </c>
      <c r="C74" s="1" t="str">
        <f aca="false">VLOOKUP(A74,'.db3 Sheet3'!$A$2:$C$246,3,FALSE())&amp;""</f>
        <v>Van Waesberghe</v>
      </c>
      <c r="D74" s="1" t="n">
        <f aca="false">'.db3 Sheet2'!C74</f>
        <v>90246</v>
      </c>
      <c r="E74" s="5" t="str">
        <f aca="false">'.db3 Sheet2'!D74</f>
        <v>2026-10-20 21:47:56.000</v>
      </c>
    </row>
    <row r="75" customFormat="false" ht="14.25" hidden="false" customHeight="true" outlineLevel="0" collapsed="false">
      <c r="A75" s="1" t="n">
        <f aca="false">'.db3 Sheet2'!B75</f>
        <v>26</v>
      </c>
      <c r="B75" s="1" t="str">
        <f aca="false">VLOOKUP(A75,'.db3 Sheet3'!$A$2:$C$246,2,FALSE())</f>
        <v>Eloi</v>
      </c>
      <c r="C75" s="1" t="str">
        <f aca="false">VLOOKUP(A75,'.db3 Sheet3'!$A$2:$C$246,3,FALSE())&amp;""</f>
        <v>Couvreur</v>
      </c>
      <c r="D75" s="1" t="n">
        <f aca="false">'.db3 Sheet2'!C75</f>
        <v>99678</v>
      </c>
      <c r="E75" s="5" t="str">
        <f aca="false">'.db3 Sheet2'!D75</f>
        <v>2026-10-20 21:49:36.000</v>
      </c>
    </row>
    <row r="76" customFormat="false" ht="14.25" hidden="false" customHeight="true" outlineLevel="0" collapsed="false">
      <c r="A76" s="1" t="n">
        <f aca="false">'.db3 Sheet2'!B76</f>
        <v>41</v>
      </c>
      <c r="B76" s="1" t="str">
        <f aca="false">VLOOKUP(A76,'.db3 Sheet3'!$A$2:$C$246,2,FALSE())</f>
        <v>Jorne</v>
      </c>
      <c r="C76" s="1" t="str">
        <f aca="false">VLOOKUP(A76,'.db3 Sheet3'!$A$2:$C$246,3,FALSE())&amp;""</f>
        <v>Rombouts</v>
      </c>
      <c r="D76" s="1" t="n">
        <f aca="false">'.db3 Sheet2'!C76</f>
        <v>83014</v>
      </c>
      <c r="E76" s="5" t="str">
        <f aca="false">'.db3 Sheet2'!D76</f>
        <v>2026-10-20 21:50:59.000</v>
      </c>
    </row>
    <row r="77" customFormat="false" ht="14.25" hidden="false" customHeight="true" outlineLevel="0" collapsed="false">
      <c r="A77" s="1" t="n">
        <f aca="false">'.db3 Sheet2'!B77</f>
        <v>23</v>
      </c>
      <c r="B77" s="1" t="str">
        <f aca="false">VLOOKUP(A77,'.db3 Sheet3'!$A$2:$C$246,2,FALSE())</f>
        <v>Ward</v>
      </c>
      <c r="C77" s="1" t="str">
        <f aca="false">VLOOKUP(A77,'.db3 Sheet3'!$A$2:$C$246,3,FALSE())&amp;""</f>
        <v>De Leeuw</v>
      </c>
      <c r="D77" s="1" t="n">
        <f aca="false">'.db3 Sheet2'!C77</f>
        <v>85965</v>
      </c>
      <c r="E77" s="5" t="str">
        <f aca="false">'.db3 Sheet2'!D77</f>
        <v>2026-10-20 21:52:25.000</v>
      </c>
    </row>
    <row r="78" customFormat="false" ht="14.25" hidden="false" customHeight="true" outlineLevel="0" collapsed="false">
      <c r="A78" s="1" t="n">
        <f aca="false">'.db3 Sheet2'!B78</f>
        <v>42</v>
      </c>
      <c r="B78" s="1" t="str">
        <f aca="false">VLOOKUP(A78,'.db3 Sheet3'!$A$2:$C$246,2,FALSE())</f>
        <v>Hendrik</v>
      </c>
      <c r="C78" s="1" t="str">
        <f aca="false">VLOOKUP(A78,'.db3 Sheet3'!$A$2:$C$246,3,FALSE())&amp;""</f>
        <v>Kuijpers</v>
      </c>
      <c r="D78" s="1" t="n">
        <f aca="false">'.db3 Sheet2'!C78</f>
        <v>97755</v>
      </c>
      <c r="E78" s="5" t="str">
        <f aca="false">'.db3 Sheet2'!D78</f>
        <v>2026-10-20 21:54:02.000</v>
      </c>
    </row>
    <row r="79" customFormat="false" ht="14.25" hidden="false" customHeight="true" outlineLevel="0" collapsed="false">
      <c r="A79" s="1" t="n">
        <f aca="false">'.db3 Sheet2'!B79</f>
        <v>5</v>
      </c>
      <c r="B79" s="1" t="str">
        <f aca="false">VLOOKUP(A79,'.db3 Sheet3'!$A$2:$C$246,2,FALSE())</f>
        <v>Briek</v>
      </c>
      <c r="C79" s="1" t="str">
        <f aca="false">VLOOKUP(A79,'.db3 Sheet3'!$A$2:$C$246,3,FALSE())&amp;""</f>
        <v>Verwilt</v>
      </c>
      <c r="D79" s="1" t="n">
        <f aca="false">'.db3 Sheet2'!C79</f>
        <v>85856</v>
      </c>
      <c r="E79" s="5" t="str">
        <f aca="false">'.db3 Sheet2'!D79</f>
        <v>2026-10-20 21:55:28.000</v>
      </c>
    </row>
    <row r="80" customFormat="false" ht="14.25" hidden="false" customHeight="true" outlineLevel="0" collapsed="false">
      <c r="A80" s="1" t="n">
        <f aca="false">'.db3 Sheet2'!B80</f>
        <v>43</v>
      </c>
      <c r="B80" s="1" t="str">
        <f aca="false">VLOOKUP(A80,'.db3 Sheet3'!$A$2:$C$246,2,FALSE())</f>
        <v>Andreas</v>
      </c>
      <c r="C80" s="1" t="str">
        <f aca="false">VLOOKUP(A80,'.db3 Sheet3'!$A$2:$C$246,3,FALSE())&amp;""</f>
        <v>Eliat-Eliat</v>
      </c>
      <c r="D80" s="1" t="n">
        <f aca="false">'.db3 Sheet2'!C80</f>
        <v>89308</v>
      </c>
      <c r="E80" s="5" t="str">
        <f aca="false">'.db3 Sheet2'!D80</f>
        <v>2026-10-20 21:56:58.000</v>
      </c>
    </row>
    <row r="81" customFormat="false" ht="14.25" hidden="false" customHeight="true" outlineLevel="0" collapsed="false">
      <c r="A81" s="1" t="n">
        <f aca="false">'.db3 Sheet2'!B81</f>
        <v>44</v>
      </c>
      <c r="B81" s="1" t="str">
        <f aca="false">VLOOKUP(A81,'.db3 Sheet3'!$A$2:$C$246,2,FALSE())</f>
        <v>Glen</v>
      </c>
      <c r="C81" s="1" t="str">
        <f aca="false">VLOOKUP(A81,'.db3 Sheet3'!$A$2:$C$246,3,FALSE())&amp;""</f>
        <v>Zhang</v>
      </c>
      <c r="D81" s="1" t="n">
        <f aca="false">'.db3 Sheet2'!C81</f>
        <v>106220</v>
      </c>
      <c r="E81" s="5" t="str">
        <f aca="false">'.db3 Sheet2'!D81</f>
        <v>2026-10-20 21:58:44.000</v>
      </c>
    </row>
    <row r="82" customFormat="false" ht="14.25" hidden="false" customHeight="true" outlineLevel="0" collapsed="false">
      <c r="A82" s="1" t="n">
        <f aca="false">'.db3 Sheet2'!B82</f>
        <v>45</v>
      </c>
      <c r="B82" s="1" t="str">
        <f aca="false">VLOOKUP(A82,'.db3 Sheet3'!$A$2:$C$246,2,FALSE())</f>
        <v>Laurens</v>
      </c>
      <c r="C82" s="1" t="str">
        <f aca="false">VLOOKUP(A82,'.db3 Sheet3'!$A$2:$C$246,3,FALSE())&amp;""</f>
        <v>Vrebosch</v>
      </c>
      <c r="D82" s="1" t="n">
        <f aca="false">'.db3 Sheet2'!C82</f>
        <v>90464</v>
      </c>
      <c r="E82" s="5" t="str">
        <f aca="false">'.db3 Sheet2'!D82</f>
        <v>2026-10-20 22:00:14.000</v>
      </c>
    </row>
    <row r="83" customFormat="false" ht="14.25" hidden="false" customHeight="true" outlineLevel="0" collapsed="false">
      <c r="A83" s="1" t="n">
        <f aca="false">'.db3 Sheet2'!B83</f>
        <v>46</v>
      </c>
      <c r="B83" s="1" t="str">
        <f aca="false">VLOOKUP(A83,'.db3 Sheet3'!$A$2:$C$246,2,FALSE())</f>
        <v>Emile</v>
      </c>
      <c r="C83" s="1" t="str">
        <f aca="false">VLOOKUP(A83,'.db3 Sheet3'!$A$2:$C$246,3,FALSE())&amp;""</f>
        <v>Schokaert</v>
      </c>
      <c r="D83" s="1" t="n">
        <f aca="false">'.db3 Sheet2'!C83</f>
        <v>92809</v>
      </c>
      <c r="E83" s="5" t="str">
        <f aca="false">'.db3 Sheet2'!D83</f>
        <v>2026-10-20 22:01:47.000</v>
      </c>
    </row>
    <row r="84" customFormat="false" ht="14.25" hidden="false" customHeight="true" outlineLevel="0" collapsed="false">
      <c r="A84" s="1" t="n">
        <f aca="false">'.db3 Sheet2'!B84</f>
        <v>8</v>
      </c>
      <c r="B84" s="1" t="str">
        <f aca="false">VLOOKUP(A84,'.db3 Sheet3'!$A$2:$C$246,2,FALSE())</f>
        <v>Ernest</v>
      </c>
      <c r="C84" s="1" t="str">
        <f aca="false">VLOOKUP(A84,'.db3 Sheet3'!$A$2:$C$246,3,FALSE())&amp;""</f>
        <v>Snoy</v>
      </c>
      <c r="D84" s="1" t="n">
        <f aca="false">'.db3 Sheet2'!C84</f>
        <v>86974</v>
      </c>
      <c r="E84" s="5" t="str">
        <f aca="false">'.db3 Sheet2'!D84</f>
        <v>2026-10-20 22:03:14.000</v>
      </c>
    </row>
    <row r="85" customFormat="false" ht="14.25" hidden="false" customHeight="true" outlineLevel="0" collapsed="false">
      <c r="A85" s="1" t="n">
        <f aca="false">'.db3 Sheet2'!B85</f>
        <v>28</v>
      </c>
      <c r="B85" s="1" t="str">
        <f aca="false">VLOOKUP(A85,'.db3 Sheet3'!$A$2:$C$246,2,FALSE())</f>
        <v>Lukas</v>
      </c>
      <c r="C85" s="1" t="str">
        <f aca="false">VLOOKUP(A85,'.db3 Sheet3'!$A$2:$C$246,3,FALSE())&amp;""</f>
        <v>Valkeniers</v>
      </c>
      <c r="D85" s="1" t="n">
        <f aca="false">'.db3 Sheet2'!C85</f>
        <v>95326</v>
      </c>
      <c r="E85" s="5" t="str">
        <f aca="false">'.db3 Sheet2'!D85</f>
        <v>2026-10-20 22:04:49.000</v>
      </c>
    </row>
    <row r="86" customFormat="false" ht="14.25" hidden="false" customHeight="true" outlineLevel="0" collapsed="false">
      <c r="A86" s="1" t="n">
        <f aca="false">'.db3 Sheet2'!B86</f>
        <v>47</v>
      </c>
      <c r="B86" s="1" t="str">
        <f aca="false">VLOOKUP(A86,'.db3 Sheet3'!$A$2:$C$246,2,FALSE())</f>
        <v>Robin</v>
      </c>
      <c r="C86" s="1" t="str">
        <f aca="false">VLOOKUP(A86,'.db3 Sheet3'!$A$2:$C$246,3,FALSE())&amp;""</f>
        <v>Dirikx</v>
      </c>
      <c r="D86" s="1" t="n">
        <f aca="false">'.db3 Sheet2'!C86</f>
        <v>97477</v>
      </c>
      <c r="E86" s="5" t="str">
        <f aca="false">'.db3 Sheet2'!D86</f>
        <v>2026-10-20 22:06:27.000</v>
      </c>
    </row>
    <row r="87" customFormat="false" ht="14.25" hidden="false" customHeight="true" outlineLevel="0" collapsed="false">
      <c r="A87" s="1" t="n">
        <f aca="false">'.db3 Sheet2'!B87</f>
        <v>9</v>
      </c>
      <c r="B87" s="1" t="str">
        <f aca="false">VLOOKUP(A87,'.db3 Sheet3'!$A$2:$C$246,2,FALSE())</f>
        <v>Mats</v>
      </c>
      <c r="C87" s="1" t="str">
        <f aca="false">VLOOKUP(A87,'.db3 Sheet3'!$A$2:$C$246,3,FALSE())&amp;""</f>
        <v>De Greef</v>
      </c>
      <c r="D87" s="1" t="n">
        <f aca="false">'.db3 Sheet2'!C87</f>
        <v>87019</v>
      </c>
      <c r="E87" s="5" t="str">
        <f aca="false">'.db3 Sheet2'!D87</f>
        <v>2026-10-20 22:07:54.000</v>
      </c>
    </row>
    <row r="88" customFormat="false" ht="14.25" hidden="false" customHeight="true" outlineLevel="0" collapsed="false">
      <c r="A88" s="1" t="n">
        <f aca="false">'.db3 Sheet2'!B88</f>
        <v>13</v>
      </c>
      <c r="B88" s="1" t="str">
        <f aca="false">VLOOKUP(A88,'.db3 Sheet3'!$A$2:$C$246,2,FALSE())</f>
        <v>Ilya</v>
      </c>
      <c r="C88" s="1" t="str">
        <f aca="false">VLOOKUP(A88,'.db3 Sheet3'!$A$2:$C$246,3,FALSE())&amp;""</f>
        <v>Nizet</v>
      </c>
      <c r="D88" s="1" t="n">
        <f aca="false">'.db3 Sheet2'!C88</f>
        <v>80509</v>
      </c>
      <c r="E88" s="5" t="str">
        <f aca="false">'.db3 Sheet2'!D88</f>
        <v>2026-10-20 22:09:14.000</v>
      </c>
    </row>
    <row r="89" customFormat="false" ht="14.25" hidden="false" customHeight="true" outlineLevel="0" collapsed="false">
      <c r="A89" s="1" t="n">
        <f aca="false">'.db3 Sheet2'!B89</f>
        <v>48</v>
      </c>
      <c r="B89" s="1" t="str">
        <f aca="false">VLOOKUP(A89,'.db3 Sheet3'!$A$2:$C$246,2,FALSE())</f>
        <v>Tobias</v>
      </c>
      <c r="C89" s="1" t="str">
        <f aca="false">VLOOKUP(A89,'.db3 Sheet3'!$A$2:$C$246,3,FALSE())&amp;""</f>
        <v>Dieusaert</v>
      </c>
      <c r="D89" s="1" t="n">
        <f aca="false">'.db3 Sheet2'!C89</f>
        <v>95016</v>
      </c>
      <c r="E89" s="5" t="str">
        <f aca="false">'.db3 Sheet2'!D89</f>
        <v>2026-10-20 22:10:49.000</v>
      </c>
    </row>
    <row r="90" customFormat="false" ht="14.25" hidden="false" customHeight="true" outlineLevel="0" collapsed="false">
      <c r="A90" s="1" t="n">
        <f aca="false">'.db3 Sheet2'!B90</f>
        <v>4</v>
      </c>
      <c r="B90" s="1" t="str">
        <f aca="false">VLOOKUP(A90,'.db3 Sheet3'!$A$2:$C$246,2,FALSE())</f>
        <v>Samuel</v>
      </c>
      <c r="C90" s="1" t="str">
        <f aca="false">VLOOKUP(A90,'.db3 Sheet3'!$A$2:$C$246,3,FALSE())&amp;""</f>
        <v>Dieusaert</v>
      </c>
      <c r="D90" s="1" t="n">
        <f aca="false">'.db3 Sheet2'!C90</f>
        <v>81604</v>
      </c>
      <c r="E90" s="5" t="str">
        <f aca="false">'.db3 Sheet2'!D90</f>
        <v>2026-10-20 22:12:11.000</v>
      </c>
    </row>
    <row r="91" customFormat="false" ht="14.25" hidden="false" customHeight="true" outlineLevel="0" collapsed="false">
      <c r="A91" s="1" t="n">
        <f aca="false">'.db3 Sheet2'!B91</f>
        <v>23</v>
      </c>
      <c r="B91" s="1" t="str">
        <f aca="false">VLOOKUP(A91,'.db3 Sheet3'!$A$2:$C$246,2,FALSE())</f>
        <v>Ward</v>
      </c>
      <c r="C91" s="1" t="str">
        <f aca="false">VLOOKUP(A91,'.db3 Sheet3'!$A$2:$C$246,3,FALSE())&amp;""</f>
        <v>De Leeuw</v>
      </c>
      <c r="D91" s="1" t="n">
        <f aca="false">'.db3 Sheet2'!C91</f>
        <v>87466</v>
      </c>
      <c r="E91" s="5" t="str">
        <f aca="false">'.db3 Sheet2'!D91</f>
        <v>2026-10-20 22:13:38.000</v>
      </c>
    </row>
    <row r="92" customFormat="false" ht="14.25" hidden="false" customHeight="true" outlineLevel="0" collapsed="false">
      <c r="A92" s="1" t="n">
        <f aca="false">'.db3 Sheet2'!B92</f>
        <v>33</v>
      </c>
      <c r="B92" s="1" t="str">
        <f aca="false">VLOOKUP(A92,'.db3 Sheet3'!$A$2:$C$246,2,FALSE())</f>
        <v>Frederik</v>
      </c>
      <c r="C92" s="1" t="str">
        <f aca="false">VLOOKUP(A92,'.db3 Sheet3'!$A$2:$C$246,3,FALSE())&amp;""</f>
        <v>Dumortier</v>
      </c>
      <c r="D92" s="1" t="n">
        <f aca="false">'.db3 Sheet2'!C92</f>
        <v>84111</v>
      </c>
      <c r="E92" s="5" t="str">
        <f aca="false">'.db3 Sheet2'!D92</f>
        <v>2026-10-20 22:15:03.000</v>
      </c>
    </row>
    <row r="93" customFormat="false" ht="14.25" hidden="false" customHeight="true" outlineLevel="0" collapsed="false">
      <c r="A93" s="1" t="n">
        <f aca="false">'.db3 Sheet2'!B93</f>
        <v>24</v>
      </c>
      <c r="B93" s="1" t="str">
        <f aca="false">VLOOKUP(A93,'.db3 Sheet3'!$A$2:$C$246,2,FALSE())</f>
        <v>Marie</v>
      </c>
      <c r="C93" s="1" t="str">
        <f aca="false">VLOOKUP(A93,'.db3 Sheet3'!$A$2:$C$246,3,FALSE())&amp;""</f>
        <v>Schrooten</v>
      </c>
      <c r="D93" s="1" t="n">
        <f aca="false">'.db3 Sheet2'!C93</f>
        <v>97689</v>
      </c>
      <c r="E93" s="5" t="str">
        <f aca="false">'.db3 Sheet2'!D93</f>
        <v>2026-10-20 22:16:40.000</v>
      </c>
    </row>
    <row r="94" customFormat="false" ht="14.25" hidden="false" customHeight="true" outlineLevel="0" collapsed="false">
      <c r="A94" s="1" t="n">
        <f aca="false">'.db3 Sheet2'!B94</f>
        <v>49</v>
      </c>
      <c r="B94" s="1" t="str">
        <f aca="false">VLOOKUP(A94,'.db3 Sheet3'!$A$2:$C$246,2,FALSE())</f>
        <v>Bart</v>
      </c>
      <c r="C94" s="1" t="str">
        <f aca="false">VLOOKUP(A94,'.db3 Sheet3'!$A$2:$C$246,3,FALSE())&amp;""</f>
        <v>Devogel</v>
      </c>
      <c r="D94" s="1" t="n">
        <f aca="false">'.db3 Sheet2'!C94</f>
        <v>99946</v>
      </c>
      <c r="E94" s="5" t="str">
        <f aca="false">'.db3 Sheet2'!D94</f>
        <v>2026-10-20 22:18:20.000</v>
      </c>
    </row>
    <row r="95" customFormat="false" ht="14.25" hidden="false" customHeight="true" outlineLevel="0" collapsed="false">
      <c r="A95" s="1" t="n">
        <f aca="false">'.db3 Sheet2'!B95</f>
        <v>50</v>
      </c>
      <c r="B95" s="1" t="str">
        <f aca="false">VLOOKUP(A95,'.db3 Sheet3'!$A$2:$C$246,2,FALSE())</f>
        <v>Siegmund</v>
      </c>
      <c r="C95" s="1" t="str">
        <f aca="false">VLOOKUP(A95,'.db3 Sheet3'!$A$2:$C$246,3,FALSE())&amp;""</f>
        <v>Bruyland</v>
      </c>
      <c r="D95" s="1" t="n">
        <f aca="false">'.db3 Sheet2'!C95</f>
        <v>99467</v>
      </c>
      <c r="E95" s="5" t="str">
        <f aca="false">'.db3 Sheet2'!D95</f>
        <v>2026-10-20 22:20:00.000</v>
      </c>
    </row>
    <row r="96" customFormat="false" ht="14.25" hidden="false" customHeight="true" outlineLevel="0" collapsed="false">
      <c r="A96" s="1" t="n">
        <f aca="false">'.db3 Sheet2'!B96</f>
        <v>5</v>
      </c>
      <c r="B96" s="1" t="str">
        <f aca="false">VLOOKUP(A96,'.db3 Sheet3'!$A$2:$C$246,2,FALSE())</f>
        <v>Briek</v>
      </c>
      <c r="C96" s="1" t="str">
        <f aca="false">VLOOKUP(A96,'.db3 Sheet3'!$A$2:$C$246,3,FALSE())&amp;""</f>
        <v>Verwilt</v>
      </c>
      <c r="D96" s="1" t="n">
        <f aca="false">'.db3 Sheet2'!C96</f>
        <v>86813</v>
      </c>
      <c r="E96" s="5" t="str">
        <f aca="false">'.db3 Sheet2'!D96</f>
        <v>2026-10-20 22:21:27.000</v>
      </c>
    </row>
    <row r="97" customFormat="false" ht="14.25" hidden="false" customHeight="true" outlineLevel="0" collapsed="false">
      <c r="A97" s="1" t="n">
        <f aca="false">'.db3 Sheet2'!B97</f>
        <v>26</v>
      </c>
      <c r="B97" s="1" t="str">
        <f aca="false">VLOOKUP(A97,'.db3 Sheet3'!$A$2:$C$246,2,FALSE())</f>
        <v>Eloi</v>
      </c>
      <c r="C97" s="1" t="str">
        <f aca="false">VLOOKUP(A97,'.db3 Sheet3'!$A$2:$C$246,3,FALSE())&amp;""</f>
        <v>Couvreur</v>
      </c>
      <c r="D97" s="1" t="n">
        <f aca="false">'.db3 Sheet2'!C97</f>
        <v>101837</v>
      </c>
      <c r="E97" s="5" t="str">
        <f aca="false">'.db3 Sheet2'!D97</f>
        <v>2026-10-20 22:23:08.000</v>
      </c>
    </row>
    <row r="98" customFormat="false" ht="14.25" hidden="false" customHeight="true" outlineLevel="0" collapsed="false">
      <c r="A98" s="1" t="n">
        <f aca="false">'.db3 Sheet2'!B98</f>
        <v>51</v>
      </c>
      <c r="B98" s="1" t="str">
        <f aca="false">VLOOKUP(A98,'.db3 Sheet3'!$A$2:$C$246,2,FALSE())</f>
        <v>Anneroos</v>
      </c>
      <c r="C98" s="1" t="str">
        <f aca="false">VLOOKUP(A98,'.db3 Sheet3'!$A$2:$C$246,3,FALSE())&amp;""</f>
        <v>Kwakkel</v>
      </c>
      <c r="D98" s="1" t="n">
        <f aca="false">'.db3 Sheet2'!C98</f>
        <v>116826</v>
      </c>
      <c r="E98" s="5" t="str">
        <f aca="false">'.db3 Sheet2'!D98</f>
        <v>2026-10-20 22:25:05.000</v>
      </c>
    </row>
    <row r="99" customFormat="false" ht="14.25" hidden="false" customHeight="true" outlineLevel="0" collapsed="false">
      <c r="A99" s="1" t="n">
        <f aca="false">'.db3 Sheet2'!B99</f>
        <v>1</v>
      </c>
      <c r="B99" s="1" t="str">
        <f aca="false">VLOOKUP(A99,'.db3 Sheet3'!$A$2:$C$246,2,FALSE())</f>
        <v>Luna</v>
      </c>
      <c r="C99" s="1" t="str">
        <f aca="false">VLOOKUP(A99,'.db3 Sheet3'!$A$2:$C$246,3,FALSE())&amp;""</f>
        <v>Dehaes</v>
      </c>
      <c r="D99" s="1" t="n">
        <f aca="false">'.db3 Sheet2'!C99</f>
        <v>109365</v>
      </c>
      <c r="E99" s="5" t="str">
        <f aca="false">'.db3 Sheet2'!D99</f>
        <v>2026-10-20 22:26:55.000</v>
      </c>
    </row>
    <row r="100" customFormat="false" ht="14.25" hidden="false" customHeight="true" outlineLevel="0" collapsed="false">
      <c r="A100" s="1" t="n">
        <f aca="false">'.db3 Sheet2'!B100</f>
        <v>52</v>
      </c>
      <c r="B100" s="1" t="str">
        <f aca="false">VLOOKUP(A100,'.db3 Sheet3'!$A$2:$C$246,2,FALSE())</f>
        <v>Vic</v>
      </c>
      <c r="C100" s="1" t="str">
        <f aca="false">VLOOKUP(A100,'.db3 Sheet3'!$A$2:$C$246,3,FALSE())&amp;""</f>
        <v>Vandendungen</v>
      </c>
      <c r="D100" s="1" t="n">
        <f aca="false">'.db3 Sheet2'!C100</f>
        <v>103587</v>
      </c>
      <c r="E100" s="5" t="str">
        <f aca="false">'.db3 Sheet2'!D100</f>
        <v>2026-10-20 22:28:38.000</v>
      </c>
    </row>
    <row r="101" customFormat="false" ht="14.25" hidden="false" customHeight="true" outlineLevel="0" collapsed="false">
      <c r="A101" s="1" t="n">
        <f aca="false">'.db3 Sheet2'!B101</f>
        <v>53</v>
      </c>
      <c r="B101" s="1" t="str">
        <f aca="false">VLOOKUP(A101,'.db3 Sheet3'!$A$2:$C$246,2,FALSE())</f>
        <v>Eleonore</v>
      </c>
      <c r="C101" s="1" t="str">
        <f aca="false">VLOOKUP(A101,'.db3 Sheet3'!$A$2:$C$246,3,FALSE())&amp;""</f>
        <v>Koeune</v>
      </c>
      <c r="D101" s="1" t="n">
        <f aca="false">'.db3 Sheet2'!C101</f>
        <v>110936</v>
      </c>
      <c r="E101" s="5" t="str">
        <f aca="false">'.db3 Sheet2'!D101</f>
        <v>2026-10-20 22:30:29.000</v>
      </c>
    </row>
    <row r="102" customFormat="false" ht="14.25" hidden="false" customHeight="true" outlineLevel="0" collapsed="false">
      <c r="A102" s="1" t="n">
        <f aca="false">'.db3 Sheet2'!B102</f>
        <v>28</v>
      </c>
      <c r="B102" s="1" t="str">
        <f aca="false">VLOOKUP(A102,'.db3 Sheet3'!$A$2:$C$246,2,FALSE())</f>
        <v>Lukas</v>
      </c>
      <c r="C102" s="1" t="str">
        <f aca="false">VLOOKUP(A102,'.db3 Sheet3'!$A$2:$C$246,3,FALSE())&amp;""</f>
        <v>Valkeniers</v>
      </c>
      <c r="D102" s="1" t="n">
        <f aca="false">'.db3 Sheet2'!C102</f>
        <v>95899</v>
      </c>
      <c r="E102" s="5" t="str">
        <f aca="false">'.db3 Sheet2'!D102</f>
        <v>2026-10-20 22:32:05.000</v>
      </c>
    </row>
    <row r="103" customFormat="false" ht="14.25" hidden="false" customHeight="true" outlineLevel="0" collapsed="false">
      <c r="A103" s="1" t="n">
        <f aca="false">'.db3 Sheet2'!B103</f>
        <v>43</v>
      </c>
      <c r="B103" s="1" t="str">
        <f aca="false">VLOOKUP(A103,'.db3 Sheet3'!$A$2:$C$246,2,FALSE())</f>
        <v>Andreas</v>
      </c>
      <c r="C103" s="1" t="str">
        <f aca="false">VLOOKUP(A103,'.db3 Sheet3'!$A$2:$C$246,3,FALSE())&amp;""</f>
        <v>Eliat-Eliat</v>
      </c>
      <c r="D103" s="1" t="n">
        <f aca="false">'.db3 Sheet2'!C103</f>
        <v>92837</v>
      </c>
      <c r="E103" s="5" t="str">
        <f aca="false">'.db3 Sheet2'!D103</f>
        <v>2026-10-20 22:33:38.000</v>
      </c>
    </row>
    <row r="104" customFormat="false" ht="14.25" hidden="false" customHeight="true" outlineLevel="0" collapsed="false">
      <c r="A104" s="1" t="n">
        <f aca="false">'.db3 Sheet2'!B104</f>
        <v>23</v>
      </c>
      <c r="B104" s="1" t="str">
        <f aca="false">VLOOKUP(A104,'.db3 Sheet3'!$A$2:$C$246,2,FALSE())</f>
        <v>Ward</v>
      </c>
      <c r="C104" s="1" t="str">
        <f aca="false">VLOOKUP(A104,'.db3 Sheet3'!$A$2:$C$246,3,FALSE())&amp;""</f>
        <v>De Leeuw</v>
      </c>
      <c r="D104" s="1" t="n">
        <f aca="false">'.db3 Sheet2'!C104</f>
        <v>88323</v>
      </c>
      <c r="E104" s="5" t="str">
        <f aca="false">'.db3 Sheet2'!D104</f>
        <v>2026-10-20 22:35:06.000</v>
      </c>
    </row>
    <row r="105" customFormat="false" ht="14.25" hidden="false" customHeight="true" outlineLevel="0" collapsed="false">
      <c r="A105" s="1" t="n">
        <f aca="false">'.db3 Sheet2'!B105</f>
        <v>14</v>
      </c>
      <c r="B105" s="1" t="str">
        <f aca="false">VLOOKUP(A105,'.db3 Sheet3'!$A$2:$C$246,2,FALSE())</f>
        <v>Kobe</v>
      </c>
      <c r="C105" s="1" t="str">
        <f aca="false">VLOOKUP(A105,'.db3 Sheet3'!$A$2:$C$246,3,FALSE())&amp;""</f>
        <v>Vangrieken</v>
      </c>
      <c r="D105" s="1" t="n">
        <f aca="false">'.db3 Sheet2'!C105</f>
        <v>85521</v>
      </c>
      <c r="E105" s="5" t="str">
        <f aca="false">'.db3 Sheet2'!D105</f>
        <v>2026-10-20 22:36:32.000</v>
      </c>
    </row>
    <row r="106" customFormat="false" ht="14.25" hidden="false" customHeight="true" outlineLevel="0" collapsed="false">
      <c r="A106" s="1" t="n">
        <f aca="false">'.db3 Sheet2'!B106</f>
        <v>54</v>
      </c>
      <c r="B106" s="1" t="str">
        <f aca="false">VLOOKUP(A106,'.db3 Sheet3'!$A$2:$C$246,2,FALSE())</f>
        <v>Marta</v>
      </c>
      <c r="C106" s="1" t="str">
        <f aca="false">VLOOKUP(A106,'.db3 Sheet3'!$A$2:$C$246,3,FALSE())&amp;""</f>
        <v>Micali</v>
      </c>
      <c r="D106" s="1" t="n">
        <f aca="false">'.db3 Sheet2'!C106</f>
        <v>110774</v>
      </c>
      <c r="E106" s="5" t="str">
        <f aca="false">'.db3 Sheet2'!D106</f>
        <v>2026-10-20 22:38:22.000</v>
      </c>
    </row>
    <row r="107" customFormat="false" ht="14.25" hidden="false" customHeight="true" outlineLevel="0" collapsed="false">
      <c r="A107" s="1" t="n">
        <f aca="false">'.db3 Sheet2'!B107</f>
        <v>55</v>
      </c>
      <c r="B107" s="1" t="str">
        <f aca="false">VLOOKUP(A107,'.db3 Sheet3'!$A$2:$C$246,2,FALSE())</f>
        <v>Rani</v>
      </c>
      <c r="C107" s="1" t="str">
        <f aca="false">VLOOKUP(A107,'.db3 Sheet3'!$A$2:$C$246,3,FALSE())&amp;""</f>
        <v>Callaerts</v>
      </c>
      <c r="D107" s="1" t="n">
        <f aca="false">'.db3 Sheet2'!C107</f>
        <v>110092</v>
      </c>
      <c r="E107" s="5" t="str">
        <f aca="false">'.db3 Sheet2'!D107</f>
        <v>2026-10-20 22:40:13.000</v>
      </c>
    </row>
    <row r="108" customFormat="false" ht="14.25" hidden="false" customHeight="true" outlineLevel="0" collapsed="false">
      <c r="A108" s="1" t="n">
        <f aca="false">'.db3 Sheet2'!B108</f>
        <v>8</v>
      </c>
      <c r="B108" s="1" t="str">
        <f aca="false">VLOOKUP(A108,'.db3 Sheet3'!$A$2:$C$246,2,FALSE())</f>
        <v>Ernest</v>
      </c>
      <c r="C108" s="1" t="str">
        <f aca="false">VLOOKUP(A108,'.db3 Sheet3'!$A$2:$C$246,3,FALSE())&amp;""</f>
        <v>Snoy</v>
      </c>
      <c r="D108" s="1" t="n">
        <f aca="false">'.db3 Sheet2'!C108</f>
        <v>86934</v>
      </c>
      <c r="E108" s="5" t="str">
        <f aca="false">'.db3 Sheet2'!D108</f>
        <v>2026-10-20 22:41:39.000</v>
      </c>
    </row>
    <row r="109" customFormat="false" ht="14.25" hidden="false" customHeight="true" outlineLevel="0" collapsed="false">
      <c r="A109" s="1" t="n">
        <f aca="false">'.db3 Sheet2'!B109</f>
        <v>48</v>
      </c>
      <c r="B109" s="1" t="str">
        <f aca="false">VLOOKUP(A109,'.db3 Sheet3'!$A$2:$C$246,2,FALSE())</f>
        <v>Tobias</v>
      </c>
      <c r="C109" s="1" t="str">
        <f aca="false">VLOOKUP(A109,'.db3 Sheet3'!$A$2:$C$246,3,FALSE())&amp;""</f>
        <v>Dieusaert</v>
      </c>
      <c r="D109" s="1" t="n">
        <f aca="false">'.db3 Sheet2'!C109</f>
        <v>100313</v>
      </c>
      <c r="E109" s="5" t="str">
        <f aca="false">'.db3 Sheet2'!D109</f>
        <v>2026-10-20 22:43:20.000</v>
      </c>
    </row>
    <row r="110" customFormat="false" ht="14.25" hidden="false" customHeight="true" outlineLevel="0" collapsed="false">
      <c r="A110" s="1" t="n">
        <f aca="false">'.db3 Sheet2'!B110</f>
        <v>4</v>
      </c>
      <c r="B110" s="1" t="str">
        <f aca="false">VLOOKUP(A110,'.db3 Sheet3'!$A$2:$C$246,2,FALSE())</f>
        <v>Samuel</v>
      </c>
      <c r="C110" s="1" t="str">
        <f aca="false">VLOOKUP(A110,'.db3 Sheet3'!$A$2:$C$246,3,FALSE())&amp;""</f>
        <v>Dieusaert</v>
      </c>
      <c r="D110" s="1" t="n">
        <f aca="false">'.db3 Sheet2'!C110</f>
        <v>81160</v>
      </c>
      <c r="E110" s="5" t="str">
        <f aca="false">'.db3 Sheet2'!D110</f>
        <v>2026-10-20 22:44:41.000</v>
      </c>
    </row>
    <row r="111" customFormat="false" ht="14.25" hidden="false" customHeight="true" outlineLevel="0" collapsed="false">
      <c r="A111" s="1" t="n">
        <f aca="false">'.db3 Sheet2'!B111</f>
        <v>56</v>
      </c>
      <c r="B111" s="1" t="str">
        <f aca="false">VLOOKUP(A111,'.db3 Sheet3'!$A$2:$C$246,2,FALSE())</f>
        <v>Andries</v>
      </c>
      <c r="C111" s="1" t="str">
        <f aca="false">VLOOKUP(A111,'.db3 Sheet3'!$A$2:$C$246,3,FALSE())&amp;""</f>
        <v>Macken</v>
      </c>
      <c r="D111" s="1" t="n">
        <f aca="false">'.db3 Sheet2'!C111</f>
        <v>91676</v>
      </c>
      <c r="E111" s="5" t="str">
        <f aca="false">'.db3 Sheet2'!D111</f>
        <v>2026-10-20 22:46:13.000</v>
      </c>
    </row>
    <row r="112" customFormat="false" ht="14.25" hidden="false" customHeight="true" outlineLevel="0" collapsed="false">
      <c r="A112" s="1" t="n">
        <f aca="false">'.db3 Sheet2'!B112</f>
        <v>57</v>
      </c>
      <c r="B112" s="1" t="str">
        <f aca="false">VLOOKUP(A112,'.db3 Sheet3'!$A$2:$C$246,2,FALSE())</f>
        <v>Emoa</v>
      </c>
      <c r="C112" s="1" t="str">
        <f aca="false">VLOOKUP(A112,'.db3 Sheet3'!$A$2:$C$246,3,FALSE())&amp;""</f>
        <v>Van Deyck</v>
      </c>
      <c r="D112" s="1" t="n">
        <f aca="false">'.db3 Sheet2'!C112</f>
        <v>112248</v>
      </c>
      <c r="E112" s="5" t="str">
        <f aca="false">'.db3 Sheet2'!D112</f>
        <v>2026-10-20 22:48:05.000</v>
      </c>
    </row>
    <row r="113" customFormat="false" ht="14.25" hidden="false" customHeight="true" outlineLevel="0" collapsed="false">
      <c r="A113" s="1" t="n">
        <f aca="false">'.db3 Sheet2'!B113</f>
        <v>3</v>
      </c>
      <c r="B113" s="1" t="str">
        <f aca="false">VLOOKUP(A113,'.db3 Sheet3'!$A$2:$C$246,2,FALSE())</f>
        <v>Matthias</v>
      </c>
      <c r="C113" s="1" t="str">
        <f aca="false">VLOOKUP(A113,'.db3 Sheet3'!$A$2:$C$246,3,FALSE())&amp;""</f>
        <v>Swerts</v>
      </c>
      <c r="D113" s="1" t="n">
        <f aca="false">'.db3 Sheet2'!C113</f>
        <v>83581</v>
      </c>
      <c r="E113" s="5" t="str">
        <f aca="false">'.db3 Sheet2'!D113</f>
        <v>2026-10-20 22:49:28.000</v>
      </c>
    </row>
    <row r="114" customFormat="false" ht="14.25" hidden="false" customHeight="true" outlineLevel="0" collapsed="false">
      <c r="A114" s="1" t="n">
        <f aca="false">'.db3 Sheet2'!B114</f>
        <v>5</v>
      </c>
      <c r="B114" s="1" t="str">
        <f aca="false">VLOOKUP(A114,'.db3 Sheet3'!$A$2:$C$246,2,FALSE())</f>
        <v>Briek</v>
      </c>
      <c r="C114" s="1" t="str">
        <f aca="false">VLOOKUP(A114,'.db3 Sheet3'!$A$2:$C$246,3,FALSE())&amp;""</f>
        <v>Verwilt</v>
      </c>
      <c r="D114" s="1" t="n">
        <f aca="false">'.db3 Sheet2'!C114</f>
        <v>86465</v>
      </c>
      <c r="E114" s="5" t="str">
        <f aca="false">'.db3 Sheet2'!D114</f>
        <v>2026-10-20 22:50:55.000</v>
      </c>
    </row>
    <row r="115" customFormat="false" ht="14.25" hidden="false" customHeight="true" outlineLevel="0" collapsed="false">
      <c r="A115" s="1" t="n">
        <f aca="false">'.db3 Sheet2'!B115</f>
        <v>58</v>
      </c>
      <c r="B115" s="1" t="str">
        <f aca="false">VLOOKUP(A115,'.db3 Sheet3'!$A$2:$C$246,2,FALSE())</f>
        <v>Elise</v>
      </c>
      <c r="C115" s="1" t="str">
        <f aca="false">VLOOKUP(A115,'.db3 Sheet3'!$A$2:$C$246,3,FALSE())&amp;""</f>
        <v>Lahey</v>
      </c>
      <c r="D115" s="1" t="n">
        <f aca="false">'.db3 Sheet2'!C115</f>
        <v>103960</v>
      </c>
      <c r="E115" s="5" t="str">
        <f aca="false">'.db3 Sheet2'!D115</f>
        <v>2026-10-20 22:52:39.000</v>
      </c>
    </row>
    <row r="116" customFormat="false" ht="14.25" hidden="false" customHeight="true" outlineLevel="0" collapsed="false">
      <c r="A116" s="1" t="n">
        <f aca="false">'.db3 Sheet2'!B116</f>
        <v>29</v>
      </c>
      <c r="B116" s="1" t="str">
        <f aca="false">VLOOKUP(A116,'.db3 Sheet3'!$A$2:$C$246,2,FALSE())</f>
        <v>JB</v>
      </c>
      <c r="C116" s="1" t="str">
        <f aca="false">VLOOKUP(A116,'.db3 Sheet3'!$A$2:$C$246,3,FALSE())&amp;""</f>
        <v/>
      </c>
      <c r="D116" s="1" t="n">
        <f aca="false">'.db3 Sheet2'!C116</f>
        <v>90327</v>
      </c>
      <c r="E116" s="5" t="str">
        <f aca="false">'.db3 Sheet2'!D116</f>
        <v>2026-10-20 22:54:09.000</v>
      </c>
    </row>
    <row r="117" customFormat="false" ht="14.25" hidden="false" customHeight="true" outlineLevel="0" collapsed="false">
      <c r="A117" s="1" t="n">
        <f aca="false">'.db3 Sheet2'!B117</f>
        <v>13</v>
      </c>
      <c r="B117" s="1" t="str">
        <f aca="false">VLOOKUP(A117,'.db3 Sheet3'!$A$2:$C$246,2,FALSE())</f>
        <v>Ilya</v>
      </c>
      <c r="C117" s="1" t="str">
        <f aca="false">VLOOKUP(A117,'.db3 Sheet3'!$A$2:$C$246,3,FALSE())&amp;""</f>
        <v>Nizet</v>
      </c>
      <c r="D117" s="1" t="n">
        <f aca="false">'.db3 Sheet2'!C117</f>
        <v>81502</v>
      </c>
      <c r="E117" s="5" t="str">
        <f aca="false">'.db3 Sheet2'!D117</f>
        <v>2026-10-20 22:55:31.000</v>
      </c>
    </row>
    <row r="118" customFormat="false" ht="14.25" hidden="false" customHeight="true" outlineLevel="0" collapsed="false">
      <c r="A118" s="1" t="n">
        <f aca="false">'.db3 Sheet2'!B118</f>
        <v>47</v>
      </c>
      <c r="B118" s="1" t="str">
        <f aca="false">VLOOKUP(A118,'.db3 Sheet3'!$A$2:$C$246,2,FALSE())</f>
        <v>Robin</v>
      </c>
      <c r="C118" s="1" t="str">
        <f aca="false">VLOOKUP(A118,'.db3 Sheet3'!$A$2:$C$246,3,FALSE())&amp;""</f>
        <v>Dirikx</v>
      </c>
      <c r="D118" s="1" t="n">
        <f aca="false">'.db3 Sheet2'!C118</f>
        <v>99638</v>
      </c>
      <c r="E118" s="5" t="str">
        <f aca="false">'.db3 Sheet2'!D118</f>
        <v>2026-10-20 22:57:10.000</v>
      </c>
    </row>
    <row r="119" customFormat="false" ht="14.25" hidden="false" customHeight="true" outlineLevel="0" collapsed="false">
      <c r="A119" s="1" t="n">
        <f aca="false">'.db3 Sheet2'!B119</f>
        <v>59</v>
      </c>
      <c r="B119" s="1" t="str">
        <f aca="false">VLOOKUP(A119,'.db3 Sheet3'!$A$2:$C$246,2,FALSE())</f>
        <v>Liese</v>
      </c>
      <c r="C119" s="1" t="str">
        <f aca="false">VLOOKUP(A119,'.db3 Sheet3'!$A$2:$C$246,3,FALSE())&amp;""</f>
        <v>Caekebeke</v>
      </c>
      <c r="D119" s="1" t="n">
        <f aca="false">'.db3 Sheet2'!C119</f>
        <v>119259</v>
      </c>
      <c r="E119" s="5" t="str">
        <f aca="false">'.db3 Sheet2'!D119</f>
        <v>2026-10-20 22:59:10.000</v>
      </c>
    </row>
    <row r="120" customFormat="false" ht="14.25" hidden="false" customHeight="true" outlineLevel="0" collapsed="false">
      <c r="A120" s="1" t="n">
        <f aca="false">'.db3 Sheet2'!B120</f>
        <v>60</v>
      </c>
      <c r="B120" s="1" t="str">
        <f aca="false">VLOOKUP(A120,'.db3 Sheet3'!$A$2:$C$246,2,FALSE())</f>
        <v>Leander</v>
      </c>
      <c r="C120" s="1" t="str">
        <f aca="false">VLOOKUP(A120,'.db3 Sheet3'!$A$2:$C$246,3,FALSE())&amp;""</f>
        <v>Boeckaert</v>
      </c>
      <c r="D120" s="1" t="n">
        <f aca="false">'.db3 Sheet2'!C120</f>
        <v>99128</v>
      </c>
      <c r="E120" s="5" t="str">
        <f aca="false">'.db3 Sheet2'!D120</f>
        <v>2026-10-20 23:00:49.000</v>
      </c>
    </row>
    <row r="121" customFormat="false" ht="14.25" hidden="false" customHeight="true" outlineLevel="0" collapsed="false">
      <c r="A121" s="1" t="n">
        <f aca="false">'.db3 Sheet2'!B121</f>
        <v>61</v>
      </c>
      <c r="B121" s="1" t="str">
        <f aca="false">VLOOKUP(A121,'.db3 Sheet3'!$A$2:$C$246,2,FALSE())</f>
        <v>Sebastiaan</v>
      </c>
      <c r="C121" s="1" t="str">
        <f aca="false">VLOOKUP(A121,'.db3 Sheet3'!$A$2:$C$246,3,FALSE())&amp;""</f>
        <v>Van Den Eeden</v>
      </c>
      <c r="D121" s="1" t="n">
        <f aca="false">'.db3 Sheet2'!C121</f>
        <v>97262</v>
      </c>
      <c r="E121" s="5" t="str">
        <f aca="false">'.db3 Sheet2'!D121</f>
        <v>2026-10-20 23:02:26.000</v>
      </c>
    </row>
    <row r="122" customFormat="false" ht="14.25" hidden="false" customHeight="true" outlineLevel="0" collapsed="false">
      <c r="A122" s="1" t="n">
        <f aca="false">'.db3 Sheet2'!B122</f>
        <v>19</v>
      </c>
      <c r="B122" s="1" t="str">
        <f aca="false">VLOOKUP(A122,'.db3 Sheet3'!$A$2:$C$246,2,FALSE())</f>
        <v>Stijn</v>
      </c>
      <c r="C122" s="1" t="str">
        <f aca="false">VLOOKUP(A122,'.db3 Sheet3'!$A$2:$C$246,3,FALSE())&amp;""</f>
        <v>Patroons</v>
      </c>
      <c r="D122" s="1" t="n">
        <f aca="false">'.db3 Sheet2'!C122</f>
        <v>93762</v>
      </c>
      <c r="E122" s="5" t="str">
        <f aca="false">'.db3 Sheet2'!D122</f>
        <v>2026-10-20 23:04:00.000</v>
      </c>
    </row>
    <row r="123" customFormat="false" ht="14.25" hidden="false" customHeight="true" outlineLevel="0" collapsed="false">
      <c r="A123" s="1" t="n">
        <f aca="false">'.db3 Sheet2'!B123</f>
        <v>16</v>
      </c>
      <c r="B123" s="1" t="str">
        <f aca="false">VLOOKUP(A123,'.db3 Sheet3'!$A$2:$C$246,2,FALSE())</f>
        <v>Daan</v>
      </c>
      <c r="C123" s="1" t="str">
        <f aca="false">VLOOKUP(A123,'.db3 Sheet3'!$A$2:$C$246,3,FALSE())&amp;""</f>
        <v>Van Waesberghe</v>
      </c>
      <c r="D123" s="1" t="n">
        <f aca="false">'.db3 Sheet2'!C123</f>
        <v>90535</v>
      </c>
      <c r="E123" s="5" t="str">
        <f aca="false">'.db3 Sheet2'!D123</f>
        <v>2026-10-20 23:05:30.000</v>
      </c>
    </row>
    <row r="124" customFormat="false" ht="14.25" hidden="false" customHeight="true" outlineLevel="0" collapsed="false">
      <c r="A124" s="1" t="n">
        <f aca="false">'.db3 Sheet2'!B124</f>
        <v>62</v>
      </c>
      <c r="B124" s="1" t="str">
        <f aca="false">VLOOKUP(A124,'.db3 Sheet3'!$A$2:$C$246,2,FALSE())</f>
        <v>Brent</v>
      </c>
      <c r="C124" s="1" t="str">
        <f aca="false">VLOOKUP(A124,'.db3 Sheet3'!$A$2:$C$246,3,FALSE())&amp;""</f>
        <v>Ingels</v>
      </c>
      <c r="D124" s="1" t="n">
        <f aca="false">'.db3 Sheet2'!C124</f>
        <v>85252</v>
      </c>
      <c r="E124" s="5" t="str">
        <f aca="false">'.db3 Sheet2'!D124</f>
        <v>2026-10-20 23:06:56.000</v>
      </c>
    </row>
    <row r="125" customFormat="false" ht="14.25" hidden="false" customHeight="true" outlineLevel="0" collapsed="false">
      <c r="A125" s="1" t="n">
        <f aca="false">'.db3 Sheet2'!B125</f>
        <v>33</v>
      </c>
      <c r="B125" s="1" t="str">
        <f aca="false">VLOOKUP(A125,'.db3 Sheet3'!$A$2:$C$246,2,FALSE())</f>
        <v>Frederik</v>
      </c>
      <c r="C125" s="1" t="str">
        <f aca="false">VLOOKUP(A125,'.db3 Sheet3'!$A$2:$C$246,3,FALSE())&amp;""</f>
        <v>Dumortier</v>
      </c>
      <c r="D125" s="1" t="n">
        <f aca="false">'.db3 Sheet2'!C125</f>
        <v>84857</v>
      </c>
      <c r="E125" s="5" t="str">
        <f aca="false">'.db3 Sheet2'!D125</f>
        <v>2026-10-20 23:08:20.000</v>
      </c>
    </row>
    <row r="126" customFormat="false" ht="14.25" hidden="false" customHeight="true" outlineLevel="0" collapsed="false">
      <c r="A126" s="1" t="n">
        <f aca="false">'.db3 Sheet2'!B126</f>
        <v>3</v>
      </c>
      <c r="B126" s="1" t="str">
        <f aca="false">VLOOKUP(A126,'.db3 Sheet3'!$A$2:$C$246,2,FALSE())</f>
        <v>Matthias</v>
      </c>
      <c r="C126" s="1" t="str">
        <f aca="false">VLOOKUP(A126,'.db3 Sheet3'!$A$2:$C$246,3,FALSE())&amp;""</f>
        <v>Swerts</v>
      </c>
      <c r="D126" s="1" t="n">
        <f aca="false">'.db3 Sheet2'!C126</f>
        <v>85444</v>
      </c>
      <c r="E126" s="5" t="str">
        <f aca="false">'.db3 Sheet2'!D126</f>
        <v>2026-10-20 23:09:46.000</v>
      </c>
    </row>
    <row r="127" customFormat="false" ht="14.25" hidden="false" customHeight="true" outlineLevel="0" collapsed="false">
      <c r="A127" s="1" t="n">
        <f aca="false">'.db3 Sheet2'!B127</f>
        <v>17</v>
      </c>
      <c r="B127" s="1" t="str">
        <f aca="false">VLOOKUP(A127,'.db3 Sheet3'!$A$2:$C$246,2,FALSE())</f>
        <v>Michiel</v>
      </c>
      <c r="C127" s="1" t="str">
        <f aca="false">VLOOKUP(A127,'.db3 Sheet3'!$A$2:$C$246,3,FALSE())&amp;""</f>
        <v>Vangrieken</v>
      </c>
      <c r="D127" s="1" t="n">
        <f aca="false">'.db3 Sheet2'!C127</f>
        <v>100765</v>
      </c>
      <c r="E127" s="5" t="str">
        <f aca="false">'.db3 Sheet2'!D127</f>
        <v>2026-10-20 23:11:27.000</v>
      </c>
    </row>
    <row r="128" customFormat="false" ht="14.25" hidden="false" customHeight="true" outlineLevel="0" collapsed="false">
      <c r="A128" s="1" t="n">
        <f aca="false">'.db3 Sheet2'!B128</f>
        <v>24</v>
      </c>
      <c r="B128" s="1" t="str">
        <f aca="false">VLOOKUP(A128,'.db3 Sheet3'!$A$2:$C$246,2,FALSE())</f>
        <v>Marie</v>
      </c>
      <c r="C128" s="1" t="str">
        <f aca="false">VLOOKUP(A128,'.db3 Sheet3'!$A$2:$C$246,3,FALSE())&amp;""</f>
        <v>Schrooten</v>
      </c>
      <c r="D128" s="1" t="n">
        <f aca="false">'.db3 Sheet2'!C128</f>
        <v>101322</v>
      </c>
      <c r="E128" s="5" t="str">
        <f aca="false">'.db3 Sheet2'!D128</f>
        <v>2026-10-20 23:13:08.000</v>
      </c>
    </row>
    <row r="129" customFormat="false" ht="14.25" hidden="false" customHeight="true" outlineLevel="0" collapsed="false">
      <c r="A129" s="1" t="n">
        <f aca="false">'.db3 Sheet2'!B129</f>
        <v>63</v>
      </c>
      <c r="B129" s="1" t="str">
        <f aca="false">VLOOKUP(A129,'.db3 Sheet3'!$A$2:$C$246,2,FALSE())</f>
        <v>Yarno</v>
      </c>
      <c r="C129" s="1" t="str">
        <f aca="false">VLOOKUP(A129,'.db3 Sheet3'!$A$2:$C$246,3,FALSE())&amp;""</f>
        <v>De Winter</v>
      </c>
      <c r="D129" s="1" t="n">
        <f aca="false">'.db3 Sheet2'!C129</f>
        <v>84806</v>
      </c>
      <c r="E129" s="5" t="str">
        <f aca="false">'.db3 Sheet2'!D129</f>
        <v>2026-10-20 23:14:33.000</v>
      </c>
    </row>
    <row r="130" customFormat="false" ht="14.25" hidden="false" customHeight="true" outlineLevel="0" collapsed="false">
      <c r="A130" s="1" t="n">
        <f aca="false">'.db3 Sheet2'!B130</f>
        <v>39</v>
      </c>
      <c r="B130" s="1" t="str">
        <f aca="false">VLOOKUP(A130,'.db3 Sheet3'!$A$2:$C$246,2,FALSE())</f>
        <v>Cyriac</v>
      </c>
      <c r="C130" s="1" t="str">
        <f aca="false">VLOOKUP(A130,'.db3 Sheet3'!$A$2:$C$246,3,FALSE())&amp;""</f>
        <v>De Herdt</v>
      </c>
      <c r="D130" s="1" t="n">
        <f aca="false">'.db3 Sheet2'!C130</f>
        <v>90573</v>
      </c>
      <c r="E130" s="5" t="str">
        <f aca="false">'.db3 Sheet2'!D130</f>
        <v>2026-10-20 23:16:03.000</v>
      </c>
    </row>
    <row r="131" customFormat="false" ht="14.25" hidden="false" customHeight="true" outlineLevel="0" collapsed="false">
      <c r="A131" s="1" t="n">
        <f aca="false">'.db3 Sheet2'!B131</f>
        <v>13</v>
      </c>
      <c r="B131" s="1" t="str">
        <f aca="false">VLOOKUP(A131,'.db3 Sheet3'!$A$2:$C$246,2,FALSE())</f>
        <v>Ilya</v>
      </c>
      <c r="C131" s="1" t="str">
        <f aca="false">VLOOKUP(A131,'.db3 Sheet3'!$A$2:$C$246,3,FALSE())&amp;""</f>
        <v>Nizet</v>
      </c>
      <c r="D131" s="1" t="n">
        <f aca="false">'.db3 Sheet2'!C131</f>
        <v>82268</v>
      </c>
      <c r="E131" s="5" t="str">
        <f aca="false">'.db3 Sheet2'!D131</f>
        <v>2026-10-20 23:17:26.000</v>
      </c>
    </row>
    <row r="132" customFormat="false" ht="14.25" hidden="false" customHeight="true" outlineLevel="0" collapsed="false">
      <c r="A132" s="1" t="n">
        <f aca="false">'.db3 Sheet2'!B132</f>
        <v>20</v>
      </c>
      <c r="B132" s="1" t="str">
        <f aca="false">VLOOKUP(A132,'.db3 Sheet3'!$A$2:$C$246,2,FALSE())</f>
        <v>Gerard</v>
      </c>
      <c r="C132" s="1" t="str">
        <f aca="false">VLOOKUP(A132,'.db3 Sheet3'!$A$2:$C$246,3,FALSE())&amp;""</f>
        <v/>
      </c>
      <c r="D132" s="1" t="n">
        <f aca="false">'.db3 Sheet2'!C132</f>
        <v>93851</v>
      </c>
      <c r="E132" s="5" t="str">
        <f aca="false">'.db3 Sheet2'!D132</f>
        <v>2026-10-20 23:18:59.000</v>
      </c>
    </row>
    <row r="133" customFormat="false" ht="14.25" hidden="false" customHeight="true" outlineLevel="0" collapsed="false">
      <c r="A133" s="1" t="n">
        <f aca="false">'.db3 Sheet2'!B133</f>
        <v>21</v>
      </c>
      <c r="B133" s="1" t="str">
        <f aca="false">VLOOKUP(A133,'.db3 Sheet3'!$A$2:$C$246,2,FALSE())</f>
        <v>Vincent</v>
      </c>
      <c r="C133" s="1" t="str">
        <f aca="false">VLOOKUP(A133,'.db3 Sheet3'!$A$2:$C$246,3,FALSE())&amp;""</f>
        <v>Leurs</v>
      </c>
      <c r="D133" s="1" t="n">
        <f aca="false">'.db3 Sheet2'!C133</f>
        <v>91083</v>
      </c>
      <c r="E133" s="5" t="str">
        <f aca="false">'.db3 Sheet2'!D133</f>
        <v>2026-10-20 23:20:30.000</v>
      </c>
    </row>
    <row r="134" customFormat="false" ht="14.25" hidden="false" customHeight="true" outlineLevel="0" collapsed="false">
      <c r="A134" s="1" t="n">
        <f aca="false">'.db3 Sheet2'!B134</f>
        <v>64</v>
      </c>
      <c r="B134" s="1" t="str">
        <f aca="false">VLOOKUP(A134,'.db3 Sheet3'!$A$2:$C$246,2,FALSE())</f>
        <v>Jonas</v>
      </c>
      <c r="C134" s="1" t="str">
        <f aca="false">VLOOKUP(A134,'.db3 Sheet3'!$A$2:$C$246,3,FALSE())&amp;""</f>
        <v>Martens</v>
      </c>
      <c r="D134" s="1" t="n">
        <f aca="false">'.db3 Sheet2'!C134</f>
        <v>83030</v>
      </c>
      <c r="E134" s="5" t="str">
        <f aca="false">'.db3 Sheet2'!D134</f>
        <v>2026-10-20 23:21:54.000</v>
      </c>
    </row>
    <row r="135" customFormat="false" ht="14.25" hidden="false" customHeight="true" outlineLevel="0" collapsed="false">
      <c r="A135" s="1" t="n">
        <f aca="false">'.db3 Sheet2'!B135</f>
        <v>5</v>
      </c>
      <c r="B135" s="1" t="str">
        <f aca="false">VLOOKUP(A135,'.db3 Sheet3'!$A$2:$C$246,2,FALSE())</f>
        <v>Briek</v>
      </c>
      <c r="C135" s="1" t="str">
        <f aca="false">VLOOKUP(A135,'.db3 Sheet3'!$A$2:$C$246,3,FALSE())&amp;""</f>
        <v>Verwilt</v>
      </c>
      <c r="D135" s="1" t="n">
        <f aca="false">'.db3 Sheet2'!C135</f>
        <v>87543</v>
      </c>
      <c r="E135" s="5" t="str">
        <f aca="false">'.db3 Sheet2'!D135</f>
        <v>2026-10-20 23:23:21.000</v>
      </c>
    </row>
    <row r="136" customFormat="false" ht="14.25" hidden="false" customHeight="true" outlineLevel="0" collapsed="false">
      <c r="A136" s="1" t="n">
        <f aca="false">'.db3 Sheet2'!B136</f>
        <v>29</v>
      </c>
      <c r="B136" s="1" t="str">
        <f aca="false">VLOOKUP(A136,'.db3 Sheet3'!$A$2:$C$246,2,FALSE())</f>
        <v>JB</v>
      </c>
      <c r="C136" s="1" t="str">
        <f aca="false">VLOOKUP(A136,'.db3 Sheet3'!$A$2:$C$246,3,FALSE())&amp;""</f>
        <v/>
      </c>
      <c r="D136" s="1" t="n">
        <f aca="false">'.db3 Sheet2'!C136</f>
        <v>88054</v>
      </c>
      <c r="E136" s="5" t="str">
        <f aca="false">'.db3 Sheet2'!D136</f>
        <v>2026-10-20 23:24:49.000</v>
      </c>
    </row>
    <row r="137" customFormat="false" ht="14.25" hidden="false" customHeight="true" outlineLevel="0" collapsed="false">
      <c r="A137" s="1" t="n">
        <f aca="false">'.db3 Sheet2'!B137</f>
        <v>65</v>
      </c>
      <c r="B137" s="1" t="str">
        <f aca="false">VLOOKUP(A137,'.db3 Sheet3'!$A$2:$C$246,2,FALSE())</f>
        <v>Kamiel</v>
      </c>
      <c r="C137" s="1" t="str">
        <f aca="false">VLOOKUP(A137,'.db3 Sheet3'!$A$2:$C$246,3,FALSE())&amp;""</f>
        <v>Beck</v>
      </c>
      <c r="D137" s="1" t="n">
        <f aca="false">'.db3 Sheet2'!C137</f>
        <v>92509</v>
      </c>
      <c r="E137" s="5" t="str">
        <f aca="false">'.db3 Sheet2'!D137</f>
        <v>2026-10-20 23:26:22.000</v>
      </c>
    </row>
    <row r="138" customFormat="false" ht="14.25" hidden="false" customHeight="true" outlineLevel="0" collapsed="false">
      <c r="A138" s="1" t="n">
        <f aca="false">'.db3 Sheet2'!B138</f>
        <v>66</v>
      </c>
      <c r="B138" s="1" t="str">
        <f aca="false">VLOOKUP(A138,'.db3 Sheet3'!$A$2:$C$246,2,FALSE())</f>
        <v>Jochem</v>
      </c>
      <c r="C138" s="1" t="str">
        <f aca="false">VLOOKUP(A138,'.db3 Sheet3'!$A$2:$C$246,3,FALSE())&amp;""</f>
        <v>Bikkenbergs</v>
      </c>
      <c r="D138" s="1" t="n">
        <f aca="false">'.db3 Sheet2'!C138</f>
        <v>91195</v>
      </c>
      <c r="E138" s="5" t="str">
        <f aca="false">'.db3 Sheet2'!D138</f>
        <v>2026-10-20 23:27:53.000</v>
      </c>
    </row>
    <row r="139" customFormat="false" ht="14.25" hidden="false" customHeight="true" outlineLevel="0" collapsed="false">
      <c r="A139" s="1" t="n">
        <f aca="false">'.db3 Sheet2'!B139</f>
        <v>37</v>
      </c>
      <c r="B139" s="1" t="str">
        <f aca="false">VLOOKUP(A139,'.db3 Sheet3'!$A$2:$C$246,2,FALSE())</f>
        <v>Victor</v>
      </c>
      <c r="C139" s="1" t="str">
        <f aca="false">VLOOKUP(A139,'.db3 Sheet3'!$A$2:$C$246,3,FALSE())&amp;""</f>
        <v>Itterbeek</v>
      </c>
      <c r="D139" s="1" t="n">
        <f aca="false">'.db3 Sheet2'!C139</f>
        <v>91673</v>
      </c>
      <c r="E139" s="5" t="str">
        <f aca="false">'.db3 Sheet2'!D139</f>
        <v>2026-10-20 23:29:24.000</v>
      </c>
    </row>
    <row r="140" customFormat="false" ht="14.25" hidden="false" customHeight="true" outlineLevel="0" collapsed="false">
      <c r="A140" s="1" t="n">
        <f aca="false">'.db3 Sheet2'!B140</f>
        <v>67</v>
      </c>
      <c r="B140" s="1" t="str">
        <f aca="false">VLOOKUP(A140,'.db3 Sheet3'!$A$2:$C$246,2,FALSE())</f>
        <v>Honorine</v>
      </c>
      <c r="C140" s="1" t="str">
        <f aca="false">VLOOKUP(A140,'.db3 Sheet3'!$A$2:$C$246,3,FALSE())&amp;""</f>
        <v>Le Fevere</v>
      </c>
      <c r="D140" s="1" t="n">
        <f aca="false">'.db3 Sheet2'!C140</f>
        <v>101258</v>
      </c>
      <c r="E140" s="5" t="str">
        <f aca="false">'.db3 Sheet2'!D140</f>
        <v>2026-10-20 23:31:06.000</v>
      </c>
    </row>
    <row r="141" customFormat="false" ht="14.25" hidden="false" customHeight="true" outlineLevel="0" collapsed="false">
      <c r="A141" s="1" t="n">
        <f aca="false">'.db3 Sheet2'!B141</f>
        <v>3</v>
      </c>
      <c r="B141" s="1" t="str">
        <f aca="false">VLOOKUP(A141,'.db3 Sheet3'!$A$2:$C$246,2,FALSE())</f>
        <v>Matthias</v>
      </c>
      <c r="C141" s="1" t="str">
        <f aca="false">VLOOKUP(A141,'.db3 Sheet3'!$A$2:$C$246,3,FALSE())&amp;""</f>
        <v>Swerts</v>
      </c>
      <c r="D141" s="1" t="n">
        <f aca="false">'.db3 Sheet2'!C141</f>
        <v>83689</v>
      </c>
      <c r="E141" s="5" t="str">
        <f aca="false">'.db3 Sheet2'!D141</f>
        <v>2026-10-20 23:32:29.000</v>
      </c>
    </row>
    <row r="142" customFormat="false" ht="14.25" hidden="false" customHeight="true" outlineLevel="0" collapsed="false">
      <c r="A142" s="1" t="n">
        <f aca="false">'.db3 Sheet2'!B142</f>
        <v>68</v>
      </c>
      <c r="B142" s="1" t="str">
        <f aca="false">VLOOKUP(A142,'.db3 Sheet3'!$A$2:$C$246,2,FALSE())</f>
        <v>Andreas</v>
      </c>
      <c r="C142" s="1" t="str">
        <f aca="false">VLOOKUP(A142,'.db3 Sheet3'!$A$2:$C$246,3,FALSE())&amp;""</f>
        <v>Geysels</v>
      </c>
      <c r="D142" s="1" t="n">
        <f aca="false">'.db3 Sheet2'!C142</f>
        <v>92222</v>
      </c>
      <c r="E142" s="5" t="str">
        <f aca="false">'.db3 Sheet2'!D142</f>
        <v>2026-10-20 23:34:02.000</v>
      </c>
    </row>
    <row r="143" customFormat="false" ht="14.25" hidden="false" customHeight="true" outlineLevel="0" collapsed="false">
      <c r="A143" s="1" t="n">
        <f aca="false">'.db3 Sheet2'!B143</f>
        <v>69</v>
      </c>
      <c r="B143" s="1" t="str">
        <f aca="false">VLOOKUP(A143,'.db3 Sheet3'!$A$2:$C$246,2,FALSE())</f>
        <v>Kamiel</v>
      </c>
      <c r="C143" s="1" t="str">
        <f aca="false">VLOOKUP(A143,'.db3 Sheet3'!$A$2:$C$246,3,FALSE())&amp;""</f>
        <v>Olbrechts</v>
      </c>
      <c r="D143" s="1" t="n">
        <f aca="false">'.db3 Sheet2'!C143</f>
        <v>88864</v>
      </c>
      <c r="E143" s="5" t="str">
        <f aca="false">'.db3 Sheet2'!D143</f>
        <v>2026-10-20 23:35:31.000</v>
      </c>
    </row>
    <row r="144" customFormat="false" ht="14.25" hidden="false" customHeight="true" outlineLevel="0" collapsed="false">
      <c r="A144" s="1" t="n">
        <f aca="false">'.db3 Sheet2'!B144</f>
        <v>60</v>
      </c>
      <c r="B144" s="1" t="str">
        <f aca="false">VLOOKUP(A144,'.db3 Sheet3'!$A$2:$C$246,2,FALSE())</f>
        <v>Leander</v>
      </c>
      <c r="C144" s="1" t="str">
        <f aca="false">VLOOKUP(A144,'.db3 Sheet3'!$A$2:$C$246,3,FALSE())&amp;""</f>
        <v>Boeckaert</v>
      </c>
      <c r="D144" s="1" t="n">
        <f aca="false">'.db3 Sheet2'!C144</f>
        <v>96458</v>
      </c>
      <c r="E144" s="5" t="str">
        <f aca="false">'.db3 Sheet2'!D144</f>
        <v>2026-10-20 23:37:07.000</v>
      </c>
    </row>
    <row r="145" customFormat="false" ht="14.25" hidden="false" customHeight="true" outlineLevel="0" collapsed="false">
      <c r="A145" s="1" t="n">
        <f aca="false">'.db3 Sheet2'!B145</f>
        <v>17</v>
      </c>
      <c r="B145" s="1" t="str">
        <f aca="false">VLOOKUP(A145,'.db3 Sheet3'!$A$2:$C$246,2,FALSE())</f>
        <v>Michiel</v>
      </c>
      <c r="C145" s="1" t="str">
        <f aca="false">VLOOKUP(A145,'.db3 Sheet3'!$A$2:$C$246,3,FALSE())&amp;""</f>
        <v>Vangrieken</v>
      </c>
      <c r="D145" s="1" t="n">
        <f aca="false">'.db3 Sheet2'!C145</f>
        <v>95441</v>
      </c>
      <c r="E145" s="5" t="str">
        <f aca="false">'.db3 Sheet2'!D145</f>
        <v>2026-10-20 23:38:42.000</v>
      </c>
    </row>
    <row r="146" customFormat="false" ht="14.25" hidden="false" customHeight="true" outlineLevel="0" collapsed="false">
      <c r="A146" s="1" t="n">
        <f aca="false">'.db3 Sheet2'!B146</f>
        <v>70</v>
      </c>
      <c r="B146" s="1" t="str">
        <f aca="false">VLOOKUP(A146,'.db3 Sheet3'!$A$2:$C$246,2,FALSE())</f>
        <v>Mathias</v>
      </c>
      <c r="C146" s="1" t="str">
        <f aca="false">VLOOKUP(A146,'.db3 Sheet3'!$A$2:$C$246,3,FALSE())&amp;""</f>
        <v>De Schaetzen</v>
      </c>
      <c r="D146" s="1" t="n">
        <f aca="false">'.db3 Sheet2'!C146</f>
        <v>81814</v>
      </c>
      <c r="E146" s="5" t="str">
        <f aca="false">'.db3 Sheet2'!D146</f>
        <v>2026-10-20 23:40:04.000</v>
      </c>
    </row>
    <row r="147" customFormat="false" ht="14.25" hidden="false" customHeight="true" outlineLevel="0" collapsed="false">
      <c r="A147" s="1" t="n">
        <f aca="false">'.db3 Sheet2'!B147</f>
        <v>38</v>
      </c>
      <c r="B147" s="1" t="str">
        <f aca="false">VLOOKUP(A147,'.db3 Sheet3'!$A$2:$C$246,2,FALSE())</f>
        <v>Juliette</v>
      </c>
      <c r="C147" s="1" t="str">
        <f aca="false">VLOOKUP(A147,'.db3 Sheet3'!$A$2:$C$246,3,FALSE())&amp;""</f>
        <v>Laoureux</v>
      </c>
      <c r="D147" s="1" t="n">
        <f aca="false">'.db3 Sheet2'!C147</f>
        <v>113327</v>
      </c>
      <c r="E147" s="5" t="str">
        <f aca="false">'.db3 Sheet2'!D147</f>
        <v>2026-10-20 23:41:58.000</v>
      </c>
    </row>
    <row r="148" customFormat="false" ht="14.25" hidden="false" customHeight="true" outlineLevel="0" collapsed="false">
      <c r="A148" s="1" t="n">
        <f aca="false">'.db3 Sheet2'!B148</f>
        <v>8</v>
      </c>
      <c r="B148" s="1" t="str">
        <f aca="false">VLOOKUP(A148,'.db3 Sheet3'!$A$2:$C$246,2,FALSE())</f>
        <v>Ernest</v>
      </c>
      <c r="C148" s="1" t="str">
        <f aca="false">VLOOKUP(A148,'.db3 Sheet3'!$A$2:$C$246,3,FALSE())&amp;""</f>
        <v>Snoy</v>
      </c>
      <c r="D148" s="1" t="n">
        <f aca="false">'.db3 Sheet2'!C148</f>
        <v>87522</v>
      </c>
      <c r="E148" s="5" t="str">
        <f aca="false">'.db3 Sheet2'!D148</f>
        <v>2026-10-20 23:43:25.000</v>
      </c>
    </row>
    <row r="149" customFormat="false" ht="14.25" hidden="false" customHeight="true" outlineLevel="0" collapsed="false">
      <c r="A149" s="1" t="n">
        <f aca="false">'.db3 Sheet2'!B149</f>
        <v>31</v>
      </c>
      <c r="B149" s="1" t="str">
        <f aca="false">VLOOKUP(A149,'.db3 Sheet3'!$A$2:$C$246,2,FALSE())</f>
        <v>Chloé</v>
      </c>
      <c r="C149" s="1" t="str">
        <f aca="false">VLOOKUP(A149,'.db3 Sheet3'!$A$2:$C$246,3,FALSE())&amp;""</f>
        <v>Timperman</v>
      </c>
      <c r="D149" s="1" t="n">
        <f aca="false">'.db3 Sheet2'!C149</f>
        <v>116929</v>
      </c>
      <c r="E149" s="5" t="str">
        <f aca="false">'.db3 Sheet2'!D149</f>
        <v>2026-10-20 23:45:22.000</v>
      </c>
    </row>
    <row r="150" customFormat="false" ht="14.25" hidden="false" customHeight="true" outlineLevel="0" collapsed="false">
      <c r="A150" s="1" t="n">
        <f aca="false">'.db3 Sheet2'!B150</f>
        <v>22</v>
      </c>
      <c r="B150" s="1" t="str">
        <f aca="false">VLOOKUP(A150,'.db3 Sheet3'!$A$2:$C$246,2,FALSE())</f>
        <v>Emiel</v>
      </c>
      <c r="C150" s="1" t="str">
        <f aca="false">VLOOKUP(A150,'.db3 Sheet3'!$A$2:$C$246,3,FALSE())&amp;""</f>
        <v>Delecluse</v>
      </c>
      <c r="D150" s="1" t="n">
        <f aca="false">'.db3 Sheet2'!C150</f>
        <v>93260</v>
      </c>
      <c r="E150" s="5" t="str">
        <f aca="false">'.db3 Sheet2'!D150</f>
        <v>2026-10-20 23:46:55.000</v>
      </c>
    </row>
    <row r="151" customFormat="false" ht="14.25" hidden="false" customHeight="true" outlineLevel="0" collapsed="false">
      <c r="A151" s="1" t="n">
        <f aca="false">'.db3 Sheet2'!B151</f>
        <v>71</v>
      </c>
      <c r="B151" s="1" t="str">
        <f aca="false">VLOOKUP(A151,'.db3 Sheet3'!$A$2:$C$246,2,FALSE())</f>
        <v>Lander</v>
      </c>
      <c r="C151" s="1" t="str">
        <f aca="false">VLOOKUP(A151,'.db3 Sheet3'!$A$2:$C$246,3,FALSE())&amp;""</f>
        <v>De Haes</v>
      </c>
      <c r="D151" s="1" t="n">
        <f aca="false">'.db3 Sheet2'!C151</f>
        <v>96091</v>
      </c>
      <c r="E151" s="5" t="str">
        <f aca="false">'.db3 Sheet2'!D151</f>
        <v>2026-10-20 23:48:31.000</v>
      </c>
    </row>
    <row r="152" customFormat="false" ht="14.25" hidden="false" customHeight="true" outlineLevel="0" collapsed="false">
      <c r="A152" s="1" t="n">
        <f aca="false">'.db3 Sheet2'!B152</f>
        <v>4</v>
      </c>
      <c r="B152" s="1" t="str">
        <f aca="false">VLOOKUP(A152,'.db3 Sheet3'!$A$2:$C$246,2,FALSE())</f>
        <v>Samuel</v>
      </c>
      <c r="C152" s="1" t="str">
        <f aca="false">VLOOKUP(A152,'.db3 Sheet3'!$A$2:$C$246,3,FALSE())&amp;""</f>
        <v>Dieusaert</v>
      </c>
      <c r="D152" s="1" t="n">
        <f aca="false">'.db3 Sheet2'!C152</f>
        <v>78961</v>
      </c>
      <c r="E152" s="5" t="str">
        <f aca="false">'.db3 Sheet2'!D152</f>
        <v>2026-10-20 23:49:50.000</v>
      </c>
    </row>
    <row r="153" customFormat="false" ht="14.25" hidden="false" customHeight="true" outlineLevel="0" collapsed="false">
      <c r="A153" s="1" t="n">
        <f aca="false">'.db3 Sheet2'!B153</f>
        <v>72</v>
      </c>
      <c r="B153" s="1" t="str">
        <f aca="false">VLOOKUP(A153,'.db3 Sheet3'!$A$2:$C$246,2,FALSE())</f>
        <v>Robbe</v>
      </c>
      <c r="C153" s="1" t="str">
        <f aca="false">VLOOKUP(A153,'.db3 Sheet3'!$A$2:$C$246,3,FALSE())&amp;""</f>
        <v>Van Weverberg</v>
      </c>
      <c r="D153" s="1" t="n">
        <f aca="false">'.db3 Sheet2'!C153</f>
        <v>101686</v>
      </c>
      <c r="E153" s="5" t="str">
        <f aca="false">'.db3 Sheet2'!D153</f>
        <v>2026-10-20 23:51:32.000</v>
      </c>
    </row>
    <row r="154" customFormat="false" ht="14.25" hidden="false" customHeight="true" outlineLevel="0" collapsed="false">
      <c r="A154" s="1" t="n">
        <f aca="false">'.db3 Sheet2'!B154</f>
        <v>73</v>
      </c>
      <c r="B154" s="1" t="str">
        <f aca="false">VLOOKUP(A154,'.db3 Sheet3'!$A$2:$C$246,2,FALSE())</f>
        <v>Laurens</v>
      </c>
      <c r="C154" s="1" t="str">
        <f aca="false">VLOOKUP(A154,'.db3 Sheet3'!$A$2:$C$246,3,FALSE())&amp;""</f>
        <v>Legein</v>
      </c>
      <c r="D154" s="1" t="n">
        <f aca="false">'.db3 Sheet2'!C154</f>
        <v>94148</v>
      </c>
      <c r="E154" s="5" t="str">
        <f aca="false">'.db3 Sheet2'!D154</f>
        <v>2026-10-20 23:53:06.000</v>
      </c>
    </row>
    <row r="155" customFormat="false" ht="14.25" hidden="false" customHeight="true" outlineLevel="0" collapsed="false">
      <c r="A155" s="1" t="n">
        <f aca="false">'.db3 Sheet2'!B155</f>
        <v>33</v>
      </c>
      <c r="B155" s="1" t="str">
        <f aca="false">VLOOKUP(A155,'.db3 Sheet3'!$A$2:$C$246,2,FALSE())</f>
        <v>Frederik</v>
      </c>
      <c r="C155" s="1" t="str">
        <f aca="false">VLOOKUP(A155,'.db3 Sheet3'!$A$2:$C$246,3,FALSE())&amp;""</f>
        <v>Dumortier</v>
      </c>
      <c r="D155" s="1" t="n">
        <f aca="false">'.db3 Sheet2'!C155</f>
        <v>86837</v>
      </c>
      <c r="E155" s="5" t="str">
        <f aca="false">'.db3 Sheet2'!D155</f>
        <v>2026-10-20 23:54:33.000</v>
      </c>
    </row>
    <row r="156" customFormat="false" ht="14.25" hidden="false" customHeight="true" outlineLevel="0" collapsed="false">
      <c r="A156" s="1" t="n">
        <f aca="false">'.db3 Sheet2'!B156</f>
        <v>13</v>
      </c>
      <c r="B156" s="1" t="str">
        <f aca="false">VLOOKUP(A156,'.db3 Sheet3'!$A$2:$C$246,2,FALSE())</f>
        <v>Ilya</v>
      </c>
      <c r="C156" s="1" t="str">
        <f aca="false">VLOOKUP(A156,'.db3 Sheet3'!$A$2:$C$246,3,FALSE())&amp;""</f>
        <v>Nizet</v>
      </c>
      <c r="D156" s="1" t="n">
        <f aca="false">'.db3 Sheet2'!C156</f>
        <v>81789</v>
      </c>
      <c r="E156" s="5" t="str">
        <f aca="false">'.db3 Sheet2'!D156</f>
        <v>2026-10-20 23:55:55.000</v>
      </c>
    </row>
    <row r="157" customFormat="false" ht="14.25" hidden="false" customHeight="true" outlineLevel="0" collapsed="false">
      <c r="A157" s="1" t="n">
        <f aca="false">'.db3 Sheet2'!B157</f>
        <v>3</v>
      </c>
      <c r="B157" s="1" t="str">
        <f aca="false">VLOOKUP(A157,'.db3 Sheet3'!$A$2:$C$246,2,FALSE())</f>
        <v>Matthias</v>
      </c>
      <c r="C157" s="1" t="str">
        <f aca="false">VLOOKUP(A157,'.db3 Sheet3'!$A$2:$C$246,3,FALSE())&amp;""</f>
        <v>Swerts</v>
      </c>
      <c r="D157" s="1" t="n">
        <f aca="false">'.db3 Sheet2'!C157</f>
        <v>85435</v>
      </c>
      <c r="E157" s="5" t="str">
        <f aca="false">'.db3 Sheet2'!D157</f>
        <v>2026-10-20 23:57:20.000</v>
      </c>
    </row>
    <row r="158" customFormat="false" ht="14.25" hidden="false" customHeight="true" outlineLevel="0" collapsed="false">
      <c r="A158" s="1" t="n">
        <f aca="false">'.db3 Sheet2'!B158</f>
        <v>37</v>
      </c>
      <c r="B158" s="1" t="str">
        <f aca="false">VLOOKUP(A158,'.db3 Sheet3'!$A$2:$C$246,2,FALSE())</f>
        <v>Victor</v>
      </c>
      <c r="C158" s="1" t="str">
        <f aca="false">VLOOKUP(A158,'.db3 Sheet3'!$A$2:$C$246,3,FALSE())&amp;""</f>
        <v>Itterbeek</v>
      </c>
      <c r="D158" s="1" t="n">
        <f aca="false">'.db3 Sheet2'!C158</f>
        <v>92030</v>
      </c>
      <c r="E158" s="5" t="str">
        <f aca="false">'.db3 Sheet2'!D158</f>
        <v>2026-10-20 23:58:52.000</v>
      </c>
    </row>
    <row r="159" customFormat="false" ht="14.25" hidden="false" customHeight="true" outlineLevel="0" collapsed="false">
      <c r="A159" s="1" t="n">
        <f aca="false">'.db3 Sheet2'!B159</f>
        <v>25</v>
      </c>
      <c r="B159" s="1" t="str">
        <f aca="false">VLOOKUP(A159,'.db3 Sheet3'!$A$2:$C$246,2,FALSE())</f>
        <v>Valentin</v>
      </c>
      <c r="C159" s="1" t="str">
        <f aca="false">VLOOKUP(A159,'.db3 Sheet3'!$A$2:$C$246,3,FALSE())&amp;""</f>
        <v>Bodnar</v>
      </c>
      <c r="D159" s="1" t="n">
        <f aca="false">'.db3 Sheet2'!C159</f>
        <v>102572</v>
      </c>
      <c r="E159" s="5" t="str">
        <f aca="false">'.db3 Sheet2'!D159</f>
        <v>2026-10-21 00:00:35.000</v>
      </c>
    </row>
    <row r="160" customFormat="false" ht="14.25" hidden="false" customHeight="true" outlineLevel="0" collapsed="false">
      <c r="A160" s="1" t="n">
        <f aca="false">'.db3 Sheet2'!B160</f>
        <v>74</v>
      </c>
      <c r="B160" s="1" t="str">
        <f aca="false">VLOOKUP(A160,'.db3 Sheet3'!$A$2:$C$246,2,FALSE())</f>
        <v>Vic</v>
      </c>
      <c r="C160" s="1" t="str">
        <f aca="false">VLOOKUP(A160,'.db3 Sheet3'!$A$2:$C$246,3,FALSE())&amp;""</f>
        <v>Van Driesen</v>
      </c>
      <c r="D160" s="1" t="n">
        <f aca="false">'.db3 Sheet2'!C160</f>
        <v>93335</v>
      </c>
      <c r="E160" s="5" t="str">
        <f aca="false">'.db3 Sheet2'!D160</f>
        <v>2026-10-21 00:02:08.000</v>
      </c>
    </row>
    <row r="161" customFormat="false" ht="14.25" hidden="false" customHeight="true" outlineLevel="0" collapsed="false">
      <c r="A161" s="1" t="n">
        <f aca="false">'.db3 Sheet2'!B161</f>
        <v>75</v>
      </c>
      <c r="B161" s="1" t="str">
        <f aca="false">VLOOKUP(A161,'.db3 Sheet3'!$A$2:$C$246,2,FALSE())</f>
        <v>Simon</v>
      </c>
      <c r="C161" s="1" t="str">
        <f aca="false">VLOOKUP(A161,'.db3 Sheet3'!$A$2:$C$246,3,FALSE())&amp;""</f>
        <v>Vermeulen</v>
      </c>
      <c r="D161" s="1" t="n">
        <f aca="false">'.db3 Sheet2'!C161</f>
        <v>91858</v>
      </c>
      <c r="E161" s="5" t="str">
        <f aca="false">'.db3 Sheet2'!D161</f>
        <v>2026-10-21 00:03:40.000</v>
      </c>
    </row>
    <row r="162" customFormat="false" ht="14.25" hidden="false" customHeight="true" outlineLevel="0" collapsed="false">
      <c r="A162" s="1" t="n">
        <f aca="false">'.db3 Sheet2'!B162</f>
        <v>76</v>
      </c>
      <c r="B162" s="1" t="str">
        <f aca="false">VLOOKUP(A162,'.db3 Sheet3'!$A$2:$C$246,2,FALSE())</f>
        <v>Nathan</v>
      </c>
      <c r="C162" s="1" t="str">
        <f aca="false">VLOOKUP(A162,'.db3 Sheet3'!$A$2:$C$246,3,FALSE())&amp;""</f>
        <v>Van Heirbeeck</v>
      </c>
      <c r="D162" s="1" t="n">
        <f aca="false">'.db3 Sheet2'!C162</f>
        <v>93924</v>
      </c>
      <c r="E162" s="5" t="str">
        <f aca="false">'.db3 Sheet2'!D162</f>
        <v>2026-10-21 00:05:14.000</v>
      </c>
    </row>
    <row r="163" customFormat="false" ht="14.25" hidden="false" customHeight="true" outlineLevel="0" collapsed="false">
      <c r="A163" s="1" t="n">
        <f aca="false">'.db3 Sheet2'!B163</f>
        <v>77</v>
      </c>
      <c r="B163" s="1" t="str">
        <f aca="false">VLOOKUP(A163,'.db3 Sheet3'!$A$2:$C$246,2,FALSE())</f>
        <v>Raphael</v>
      </c>
      <c r="C163" s="1" t="str">
        <f aca="false">VLOOKUP(A163,'.db3 Sheet3'!$A$2:$C$246,3,FALSE())&amp;""</f>
        <v>Aubard</v>
      </c>
      <c r="D163" s="1" t="n">
        <f aca="false">'.db3 Sheet2'!C163</f>
        <v>87994</v>
      </c>
      <c r="E163" s="5" t="str">
        <f aca="false">'.db3 Sheet2'!D163</f>
        <v>2026-10-21 00:06:42.000</v>
      </c>
    </row>
    <row r="164" customFormat="false" ht="14.25" hidden="false" customHeight="true" outlineLevel="0" collapsed="false">
      <c r="A164" s="1" t="n">
        <f aca="false">'.db3 Sheet2'!B164</f>
        <v>29</v>
      </c>
      <c r="B164" s="1" t="str">
        <f aca="false">VLOOKUP(A164,'.db3 Sheet3'!$A$2:$C$246,2,FALSE())</f>
        <v>JB</v>
      </c>
      <c r="C164" s="1" t="str">
        <f aca="false">VLOOKUP(A164,'.db3 Sheet3'!$A$2:$C$246,3,FALSE())&amp;""</f>
        <v/>
      </c>
      <c r="D164" s="1" t="n">
        <f aca="false">'.db3 Sheet2'!C164</f>
        <v>90139</v>
      </c>
      <c r="E164" s="5" t="str">
        <f aca="false">'.db3 Sheet2'!D164</f>
        <v>2026-10-21 00:08:12.000</v>
      </c>
    </row>
    <row r="165" customFormat="false" ht="14.25" hidden="false" customHeight="true" outlineLevel="0" collapsed="false">
      <c r="A165" s="1" t="n">
        <f aca="false">'.db3 Sheet2'!B165</f>
        <v>5</v>
      </c>
      <c r="B165" s="1" t="str">
        <f aca="false">VLOOKUP(A165,'.db3 Sheet3'!$A$2:$C$246,2,FALSE())</f>
        <v>Briek</v>
      </c>
      <c r="C165" s="1" t="str">
        <f aca="false">VLOOKUP(A165,'.db3 Sheet3'!$A$2:$C$246,3,FALSE())&amp;""</f>
        <v>Verwilt</v>
      </c>
      <c r="D165" s="1" t="n">
        <f aca="false">'.db3 Sheet2'!C165</f>
        <v>91279</v>
      </c>
      <c r="E165" s="5" t="str">
        <f aca="false">'.db3 Sheet2'!D165</f>
        <v>2026-10-21 00:09:43.000</v>
      </c>
    </row>
    <row r="166" customFormat="false" ht="14.25" hidden="false" customHeight="true" outlineLevel="0" collapsed="false">
      <c r="A166" s="1" t="n">
        <f aca="false">'.db3 Sheet2'!B166</f>
        <v>78</v>
      </c>
      <c r="B166" s="1" t="str">
        <f aca="false">VLOOKUP(A166,'.db3 Sheet3'!$A$2:$C$246,2,FALSE())</f>
        <v>Willem</v>
      </c>
      <c r="C166" s="1" t="str">
        <f aca="false">VLOOKUP(A166,'.db3 Sheet3'!$A$2:$C$246,3,FALSE())&amp;""</f>
        <v>Van Och</v>
      </c>
      <c r="D166" s="1" t="n">
        <f aca="false">'.db3 Sheet2'!C166</f>
        <v>95367</v>
      </c>
      <c r="E166" s="5" t="str">
        <f aca="false">'.db3 Sheet2'!D166</f>
        <v>2026-10-21 00:11:19.000</v>
      </c>
    </row>
    <row r="167" customFormat="false" ht="14.25" hidden="false" customHeight="true" outlineLevel="0" collapsed="false">
      <c r="A167" s="1" t="n">
        <f aca="false">'.db3 Sheet2'!B167</f>
        <v>63</v>
      </c>
      <c r="B167" s="1" t="str">
        <f aca="false">VLOOKUP(A167,'.db3 Sheet3'!$A$2:$C$246,2,FALSE())</f>
        <v>Yarno</v>
      </c>
      <c r="C167" s="1" t="str">
        <f aca="false">VLOOKUP(A167,'.db3 Sheet3'!$A$2:$C$246,3,FALSE())&amp;""</f>
        <v>De Winter</v>
      </c>
      <c r="D167" s="1" t="n">
        <f aca="false">'.db3 Sheet2'!C167</f>
        <v>86149</v>
      </c>
      <c r="E167" s="5" t="str">
        <f aca="false">'.db3 Sheet2'!D167</f>
        <v>2026-10-21 00:12:45.000</v>
      </c>
    </row>
    <row r="168" customFormat="false" ht="14.25" hidden="false" customHeight="true" outlineLevel="0" collapsed="false">
      <c r="A168" s="1" t="n">
        <f aca="false">'.db3 Sheet2'!B168</f>
        <v>79</v>
      </c>
      <c r="B168" s="1" t="str">
        <f aca="false">VLOOKUP(A168,'.db3 Sheet3'!$A$2:$C$246,2,FALSE())</f>
        <v>Simeon</v>
      </c>
      <c r="C168" s="1" t="str">
        <f aca="false">VLOOKUP(A168,'.db3 Sheet3'!$A$2:$C$246,3,FALSE())&amp;""</f>
        <v>Flawinne</v>
      </c>
      <c r="D168" s="1" t="n">
        <f aca="false">'.db3 Sheet2'!C168</f>
        <v>94103</v>
      </c>
      <c r="E168" s="5" t="str">
        <f aca="false">'.db3 Sheet2'!D168</f>
        <v>2026-10-21 00:14:19.000</v>
      </c>
    </row>
    <row r="169" customFormat="false" ht="14.25" hidden="false" customHeight="true" outlineLevel="0" collapsed="false">
      <c r="A169" s="1" t="n">
        <f aca="false">'.db3 Sheet2'!B169</f>
        <v>80</v>
      </c>
      <c r="B169" s="1" t="str">
        <f aca="false">VLOOKUP(A169,'.db3 Sheet3'!$A$2:$C$246,2,FALSE())</f>
        <v>Jack</v>
      </c>
      <c r="C169" s="1" t="str">
        <f aca="false">VLOOKUP(A169,'.db3 Sheet3'!$A$2:$C$246,3,FALSE())&amp;""</f>
        <v>Goethals</v>
      </c>
      <c r="D169" s="1" t="n">
        <f aca="false">'.db3 Sheet2'!C169</f>
        <v>91612</v>
      </c>
      <c r="E169" s="5" t="str">
        <f aca="false">'.db3 Sheet2'!D169</f>
        <v>2026-10-21 00:15:51.000</v>
      </c>
    </row>
    <row r="170" customFormat="false" ht="14.25" hidden="false" customHeight="true" outlineLevel="0" collapsed="false">
      <c r="A170" s="1" t="n">
        <f aca="false">'.db3 Sheet2'!B170</f>
        <v>81</v>
      </c>
      <c r="B170" s="1" t="str">
        <f aca="false">VLOOKUP(A170,'.db3 Sheet3'!$A$2:$C$246,2,FALSE())</f>
        <v>Sander</v>
      </c>
      <c r="C170" s="1" t="str">
        <f aca="false">VLOOKUP(A170,'.db3 Sheet3'!$A$2:$C$246,3,FALSE())&amp;""</f>
        <v>Van Campenhout</v>
      </c>
      <c r="D170" s="1" t="n">
        <f aca="false">'.db3 Sheet2'!C170</f>
        <v>89974</v>
      </c>
      <c r="E170" s="5" t="str">
        <f aca="false">'.db3 Sheet2'!D170</f>
        <v>2026-10-21 00:17:21.000</v>
      </c>
    </row>
    <row r="171" customFormat="false" ht="14.25" hidden="false" customHeight="true" outlineLevel="0" collapsed="false">
      <c r="A171" s="1" t="n">
        <f aca="false">'.db3 Sheet2'!B171</f>
        <v>82</v>
      </c>
      <c r="B171" s="1" t="str">
        <f aca="false">VLOOKUP(A171,'.db3 Sheet3'!$A$2:$C$246,2,FALSE())</f>
        <v>Jonathan</v>
      </c>
      <c r="C171" s="1" t="str">
        <f aca="false">VLOOKUP(A171,'.db3 Sheet3'!$A$2:$C$246,3,FALSE())&amp;""</f>
        <v>Demeerseman</v>
      </c>
      <c r="D171" s="1" t="n">
        <f aca="false">'.db3 Sheet2'!C171</f>
        <v>86360</v>
      </c>
      <c r="E171" s="5" t="str">
        <f aca="false">'.db3 Sheet2'!D171</f>
        <v>2026-10-21 00:18:47.000</v>
      </c>
    </row>
    <row r="172" customFormat="false" ht="14.25" hidden="false" customHeight="true" outlineLevel="0" collapsed="false">
      <c r="A172" s="1" t="n">
        <f aca="false">'.db3 Sheet2'!B172</f>
        <v>41</v>
      </c>
      <c r="B172" s="1" t="str">
        <f aca="false">VLOOKUP(A172,'.db3 Sheet3'!$A$2:$C$246,2,FALSE())</f>
        <v>Jorne</v>
      </c>
      <c r="C172" s="1" t="str">
        <f aca="false">VLOOKUP(A172,'.db3 Sheet3'!$A$2:$C$246,3,FALSE())&amp;""</f>
        <v>Rombouts</v>
      </c>
      <c r="D172" s="1" t="n">
        <f aca="false">'.db3 Sheet2'!C172</f>
        <v>88220</v>
      </c>
      <c r="E172" s="5" t="str">
        <f aca="false">'.db3 Sheet2'!D172</f>
        <v>2026-10-21 00:20:15.000</v>
      </c>
    </row>
    <row r="173" customFormat="false" ht="14.25" hidden="false" customHeight="true" outlineLevel="0" collapsed="false">
      <c r="A173" s="1" t="n">
        <f aca="false">'.db3 Sheet2'!B173</f>
        <v>3</v>
      </c>
      <c r="B173" s="1" t="str">
        <f aca="false">VLOOKUP(A173,'.db3 Sheet3'!$A$2:$C$246,2,FALSE())</f>
        <v>Matthias</v>
      </c>
      <c r="C173" s="1" t="str">
        <f aca="false">VLOOKUP(A173,'.db3 Sheet3'!$A$2:$C$246,3,FALSE())&amp;""</f>
        <v>Swerts</v>
      </c>
      <c r="D173" s="1" t="n">
        <f aca="false">'.db3 Sheet2'!C173</f>
        <v>89560</v>
      </c>
      <c r="E173" s="5" t="str">
        <f aca="false">'.db3 Sheet2'!D173</f>
        <v>2026-10-21 00:21:45.000</v>
      </c>
    </row>
    <row r="174" customFormat="false" ht="14.25" hidden="false" customHeight="true" outlineLevel="0" collapsed="false">
      <c r="A174" s="1" t="n">
        <f aca="false">'.db3 Sheet2'!B174</f>
        <v>30</v>
      </c>
      <c r="B174" s="1" t="str">
        <f aca="false">VLOOKUP(A174,'.db3 Sheet3'!$A$2:$C$246,2,FALSE())</f>
        <v>Kasper</v>
      </c>
      <c r="C174" s="1" t="str">
        <f aca="false">VLOOKUP(A174,'.db3 Sheet3'!$A$2:$C$246,3,FALSE())&amp;""</f>
        <v>Kiekens</v>
      </c>
      <c r="D174" s="1" t="n">
        <f aca="false">'.db3 Sheet2'!C174</f>
        <v>97050</v>
      </c>
      <c r="E174" s="5" t="str">
        <f aca="false">'.db3 Sheet2'!D174</f>
        <v>2026-10-21 00:23:22.000</v>
      </c>
    </row>
    <row r="175" customFormat="false" ht="14.25" hidden="false" customHeight="true" outlineLevel="0" collapsed="false">
      <c r="A175" s="1" t="n">
        <f aca="false">'.db3 Sheet2'!B175</f>
        <v>83</v>
      </c>
      <c r="B175" s="1" t="str">
        <f aca="false">VLOOKUP(A175,'.db3 Sheet3'!$A$2:$C$246,2,FALSE())</f>
        <v>Casimir</v>
      </c>
      <c r="C175" s="1" t="str">
        <f aca="false">VLOOKUP(A175,'.db3 Sheet3'!$A$2:$C$246,3,FALSE())&amp;""</f>
        <v>Closset</v>
      </c>
      <c r="D175" s="1" t="n">
        <f aca="false">'.db3 Sheet2'!C175</f>
        <v>98373</v>
      </c>
      <c r="E175" s="5" t="str">
        <f aca="false">'.db3 Sheet2'!D175</f>
        <v>2026-10-21 00:25:00.000</v>
      </c>
    </row>
    <row r="176" customFormat="false" ht="14.25" hidden="false" customHeight="true" outlineLevel="0" collapsed="false">
      <c r="A176" s="1" t="n">
        <f aca="false">'.db3 Sheet2'!B176</f>
        <v>52</v>
      </c>
      <c r="B176" s="1" t="str">
        <f aca="false">VLOOKUP(A176,'.db3 Sheet3'!$A$2:$C$246,2,FALSE())</f>
        <v>Vic</v>
      </c>
      <c r="C176" s="1" t="str">
        <f aca="false">VLOOKUP(A176,'.db3 Sheet3'!$A$2:$C$246,3,FALSE())&amp;""</f>
        <v>Vandendungen</v>
      </c>
      <c r="D176" s="1" t="n">
        <f aca="false">'.db3 Sheet2'!C176</f>
        <v>110803</v>
      </c>
      <c r="E176" s="5" t="str">
        <f aca="false">'.db3 Sheet2'!D176</f>
        <v>2026-10-21 00:26:51.000</v>
      </c>
    </row>
    <row r="177" customFormat="false" ht="14.25" hidden="false" customHeight="true" outlineLevel="0" collapsed="false">
      <c r="A177" s="1" t="n">
        <f aca="false">'.db3 Sheet2'!B177</f>
        <v>53</v>
      </c>
      <c r="B177" s="1" t="str">
        <f aca="false">VLOOKUP(A177,'.db3 Sheet3'!$A$2:$C$246,2,FALSE())</f>
        <v>Eleonore</v>
      </c>
      <c r="C177" s="1" t="str">
        <f aca="false">VLOOKUP(A177,'.db3 Sheet3'!$A$2:$C$246,3,FALSE())&amp;""</f>
        <v>Koeune</v>
      </c>
      <c r="D177" s="1" t="n">
        <f aca="false">'.db3 Sheet2'!C177</f>
        <v>111372</v>
      </c>
      <c r="E177" s="5" t="str">
        <f aca="false">'.db3 Sheet2'!D177</f>
        <v>2026-10-21 00:28:42.000</v>
      </c>
    </row>
    <row r="178" customFormat="false" ht="14.25" hidden="false" customHeight="true" outlineLevel="0" collapsed="false">
      <c r="A178" s="1" t="n">
        <f aca="false">'.db3 Sheet2'!B178</f>
        <v>84</v>
      </c>
      <c r="B178" s="1" t="str">
        <f aca="false">VLOOKUP(A178,'.db3 Sheet3'!$A$2:$C$246,2,FALSE())</f>
        <v>Andries</v>
      </c>
      <c r="C178" s="1" t="str">
        <f aca="false">VLOOKUP(A178,'.db3 Sheet3'!$A$2:$C$246,3,FALSE())&amp;""</f>
        <v>Le Hong</v>
      </c>
      <c r="D178" s="1" t="n">
        <f aca="false">'.db3 Sheet2'!C178</f>
        <v>93864</v>
      </c>
      <c r="E178" s="5" t="str">
        <f aca="false">'.db3 Sheet2'!D178</f>
        <v>2026-10-21 00:30:16.000</v>
      </c>
    </row>
    <row r="179" customFormat="false" ht="14.25" hidden="false" customHeight="true" outlineLevel="0" collapsed="false">
      <c r="A179" s="1" t="n">
        <f aca="false">'.db3 Sheet2'!B179</f>
        <v>13</v>
      </c>
      <c r="B179" s="1" t="str">
        <f aca="false">VLOOKUP(A179,'.db3 Sheet3'!$A$2:$C$246,2,FALSE())</f>
        <v>Ilya</v>
      </c>
      <c r="C179" s="1" t="str">
        <f aca="false">VLOOKUP(A179,'.db3 Sheet3'!$A$2:$C$246,3,FALSE())&amp;""</f>
        <v>Nizet</v>
      </c>
      <c r="D179" s="1" t="n">
        <f aca="false">'.db3 Sheet2'!C179</f>
        <v>81989</v>
      </c>
      <c r="E179" s="5" t="str">
        <f aca="false">'.db3 Sheet2'!D179</f>
        <v>2026-10-21 00:31:38.000</v>
      </c>
    </row>
    <row r="180" customFormat="false" ht="14.25" hidden="false" customHeight="true" outlineLevel="0" collapsed="false">
      <c r="A180" s="1" t="n">
        <f aca="false">'.db3 Sheet2'!B180</f>
        <v>47</v>
      </c>
      <c r="B180" s="1" t="str">
        <f aca="false">VLOOKUP(A180,'.db3 Sheet3'!$A$2:$C$246,2,FALSE())</f>
        <v>Robin</v>
      </c>
      <c r="C180" s="1" t="str">
        <f aca="false">VLOOKUP(A180,'.db3 Sheet3'!$A$2:$C$246,3,FALSE())&amp;""</f>
        <v>Dirikx</v>
      </c>
      <c r="D180" s="1" t="n">
        <f aca="false">'.db3 Sheet2'!C180</f>
        <v>102514</v>
      </c>
      <c r="E180" s="5" t="str">
        <f aca="false">'.db3 Sheet2'!D180</f>
        <v>2026-10-21 00:33:21.000</v>
      </c>
    </row>
    <row r="181" customFormat="false" ht="14.25" hidden="false" customHeight="true" outlineLevel="0" collapsed="false">
      <c r="A181" s="1" t="n">
        <f aca="false">'.db3 Sheet2'!B181</f>
        <v>33</v>
      </c>
      <c r="B181" s="1" t="str">
        <f aca="false">VLOOKUP(A181,'.db3 Sheet3'!$A$2:$C$246,2,FALSE())</f>
        <v>Frederik</v>
      </c>
      <c r="C181" s="1" t="str">
        <f aca="false">VLOOKUP(A181,'.db3 Sheet3'!$A$2:$C$246,3,FALSE())&amp;""</f>
        <v>Dumortier</v>
      </c>
      <c r="D181" s="1" t="n">
        <f aca="false">'.db3 Sheet2'!C181</f>
        <v>89367</v>
      </c>
      <c r="E181" s="5" t="str">
        <f aca="false">'.db3 Sheet2'!D181</f>
        <v>2026-10-21 00:34:50.000</v>
      </c>
    </row>
    <row r="182" customFormat="false" ht="14.25" hidden="false" customHeight="true" outlineLevel="0" collapsed="false">
      <c r="A182" s="1" t="n">
        <f aca="false">'.db3 Sheet2'!B182</f>
        <v>85</v>
      </c>
      <c r="B182" s="1" t="str">
        <f aca="false">VLOOKUP(A182,'.db3 Sheet3'!$A$2:$C$246,2,FALSE())</f>
        <v>Milo</v>
      </c>
      <c r="C182" s="1" t="str">
        <f aca="false">VLOOKUP(A182,'.db3 Sheet3'!$A$2:$C$246,3,FALSE())&amp;""</f>
        <v>Spreeuwers</v>
      </c>
      <c r="D182" s="1" t="n">
        <f aca="false">'.db3 Sheet2'!C182</f>
        <v>97174</v>
      </c>
      <c r="E182" s="5" t="str">
        <f aca="false">'.db3 Sheet2'!D182</f>
        <v>2026-10-21 00:36:27.000</v>
      </c>
    </row>
    <row r="183" customFormat="false" ht="14.25" hidden="false" customHeight="true" outlineLevel="0" collapsed="false">
      <c r="A183" s="1" t="n">
        <f aca="false">'.db3 Sheet2'!B183</f>
        <v>25</v>
      </c>
      <c r="B183" s="1" t="str">
        <f aca="false">VLOOKUP(A183,'.db3 Sheet3'!$A$2:$C$246,2,FALSE())</f>
        <v>Valentin</v>
      </c>
      <c r="C183" s="1" t="str">
        <f aca="false">VLOOKUP(A183,'.db3 Sheet3'!$A$2:$C$246,3,FALSE())&amp;""</f>
        <v>Bodnar</v>
      </c>
      <c r="D183" s="1" t="n">
        <f aca="false">'.db3 Sheet2'!C183</f>
        <v>101388</v>
      </c>
      <c r="E183" s="5" t="str">
        <f aca="false">'.db3 Sheet2'!D183</f>
        <v>2026-10-21 00:38:09.000</v>
      </c>
    </row>
    <row r="184" customFormat="false" ht="14.25" hidden="false" customHeight="true" outlineLevel="0" collapsed="false">
      <c r="A184" s="1" t="n">
        <f aca="false">'.db3 Sheet2'!B184</f>
        <v>86</v>
      </c>
      <c r="B184" s="1" t="str">
        <f aca="false">VLOOKUP(A184,'.db3 Sheet3'!$A$2:$C$246,2,FALSE())</f>
        <v>Vincent</v>
      </c>
      <c r="C184" s="1" t="str">
        <f aca="false">VLOOKUP(A184,'.db3 Sheet3'!$A$2:$C$246,3,FALSE())&amp;""</f>
        <v>Van Den Enden</v>
      </c>
      <c r="D184" s="1" t="n">
        <f aca="false">'.db3 Sheet2'!C184</f>
        <v>88676</v>
      </c>
      <c r="E184" s="5" t="str">
        <f aca="false">'.db3 Sheet2'!D184</f>
        <v>2026-10-21 00:39:37.000</v>
      </c>
    </row>
    <row r="185" customFormat="false" ht="14.25" hidden="false" customHeight="true" outlineLevel="0" collapsed="false">
      <c r="A185" s="1" t="n">
        <f aca="false">'.db3 Sheet2'!B185</f>
        <v>77</v>
      </c>
      <c r="B185" s="1" t="str">
        <f aca="false">VLOOKUP(A185,'.db3 Sheet3'!$A$2:$C$246,2,FALSE())</f>
        <v>Raphael</v>
      </c>
      <c r="C185" s="1" t="str">
        <f aca="false">VLOOKUP(A185,'.db3 Sheet3'!$A$2:$C$246,3,FALSE())&amp;""</f>
        <v>Aubard</v>
      </c>
      <c r="D185" s="1" t="n">
        <f aca="false">'.db3 Sheet2'!C185</f>
        <v>86149</v>
      </c>
      <c r="E185" s="5" t="str">
        <f aca="false">'.db3 Sheet2'!D185</f>
        <v>2026-10-21 00:41:03.000</v>
      </c>
    </row>
    <row r="186" customFormat="false" ht="14.25" hidden="false" customHeight="true" outlineLevel="0" collapsed="false">
      <c r="A186" s="1" t="n">
        <f aca="false">'.db3 Sheet2'!B186</f>
        <v>29</v>
      </c>
      <c r="B186" s="1" t="str">
        <f aca="false">VLOOKUP(A186,'.db3 Sheet3'!$A$2:$C$246,2,FALSE())</f>
        <v>JB</v>
      </c>
      <c r="C186" s="1" t="str">
        <f aca="false">VLOOKUP(A186,'.db3 Sheet3'!$A$2:$C$246,3,FALSE())&amp;""</f>
        <v/>
      </c>
      <c r="D186" s="1" t="n">
        <f aca="false">'.db3 Sheet2'!C186</f>
        <v>88989</v>
      </c>
      <c r="E186" s="5" t="str">
        <f aca="false">'.db3 Sheet2'!D186</f>
        <v>2026-10-21 00:42:32.000</v>
      </c>
    </row>
    <row r="187" customFormat="false" ht="14.25" hidden="false" customHeight="true" outlineLevel="0" collapsed="false">
      <c r="A187" s="1" t="n">
        <f aca="false">'.db3 Sheet2'!B187</f>
        <v>3</v>
      </c>
      <c r="B187" s="1" t="str">
        <f aca="false">VLOOKUP(A187,'.db3 Sheet3'!$A$2:$C$246,2,FALSE())</f>
        <v>Matthias</v>
      </c>
      <c r="C187" s="1" t="str">
        <f aca="false">VLOOKUP(A187,'.db3 Sheet3'!$A$2:$C$246,3,FALSE())&amp;""</f>
        <v>Swerts</v>
      </c>
      <c r="D187" s="1" t="n">
        <f aca="false">'.db3 Sheet2'!C187</f>
        <v>88402</v>
      </c>
      <c r="E187" s="5" t="str">
        <f aca="false">'.db3 Sheet2'!D187</f>
        <v>2026-10-21 00:44:01.000</v>
      </c>
    </row>
    <row r="188" customFormat="false" ht="14.25" hidden="false" customHeight="true" outlineLevel="0" collapsed="false">
      <c r="A188" s="1" t="n">
        <f aca="false">'.db3 Sheet2'!B188</f>
        <v>81</v>
      </c>
      <c r="B188" s="1" t="str">
        <f aca="false">VLOOKUP(A188,'.db3 Sheet3'!$A$2:$C$246,2,FALSE())</f>
        <v>Sander</v>
      </c>
      <c r="C188" s="1" t="str">
        <f aca="false">VLOOKUP(A188,'.db3 Sheet3'!$A$2:$C$246,3,FALSE())&amp;""</f>
        <v>Van Campenhout</v>
      </c>
      <c r="D188" s="1" t="n">
        <f aca="false">'.db3 Sheet2'!C188</f>
        <v>86870</v>
      </c>
      <c r="E188" s="5" t="str">
        <f aca="false">'.db3 Sheet2'!D188</f>
        <v>2026-10-21 00:45:28.000</v>
      </c>
    </row>
    <row r="189" customFormat="false" ht="14.25" hidden="false" customHeight="true" outlineLevel="0" collapsed="false">
      <c r="A189" s="1" t="n">
        <f aca="false">'.db3 Sheet2'!B189</f>
        <v>82</v>
      </c>
      <c r="B189" s="1" t="str">
        <f aca="false">VLOOKUP(A189,'.db3 Sheet3'!$A$2:$C$246,2,FALSE())</f>
        <v>Jonathan</v>
      </c>
      <c r="C189" s="1" t="str">
        <f aca="false">VLOOKUP(A189,'.db3 Sheet3'!$A$2:$C$246,3,FALSE())&amp;""</f>
        <v>Demeerseman</v>
      </c>
      <c r="D189" s="1" t="n">
        <f aca="false">'.db3 Sheet2'!C189</f>
        <v>88352</v>
      </c>
      <c r="E189" s="5" t="str">
        <f aca="false">'.db3 Sheet2'!D189</f>
        <v>2026-10-21 00:46:56.000</v>
      </c>
    </row>
    <row r="190" customFormat="false" ht="14.25" hidden="false" customHeight="true" outlineLevel="0" collapsed="false">
      <c r="A190" s="1" t="n">
        <f aca="false">'.db3 Sheet2'!B190</f>
        <v>41</v>
      </c>
      <c r="B190" s="1" t="str">
        <f aca="false">VLOOKUP(A190,'.db3 Sheet3'!$A$2:$C$246,2,FALSE())</f>
        <v>Jorne</v>
      </c>
      <c r="C190" s="1" t="str">
        <f aca="false">VLOOKUP(A190,'.db3 Sheet3'!$A$2:$C$246,3,FALSE())&amp;""</f>
        <v>Rombouts</v>
      </c>
      <c r="D190" s="1" t="n">
        <f aca="false">'.db3 Sheet2'!C190</f>
        <v>90813</v>
      </c>
      <c r="E190" s="5" t="str">
        <f aca="false">'.db3 Sheet2'!D190</f>
        <v>2026-10-21 00:48:27.000</v>
      </c>
    </row>
    <row r="191" customFormat="false" ht="14.25" hidden="false" customHeight="true" outlineLevel="0" collapsed="false">
      <c r="A191" s="1" t="n">
        <f aca="false">'.db3 Sheet2'!B191</f>
        <v>33</v>
      </c>
      <c r="B191" s="1" t="str">
        <f aca="false">VLOOKUP(A191,'.db3 Sheet3'!$A$2:$C$246,2,FALSE())</f>
        <v>Frederik</v>
      </c>
      <c r="C191" s="1" t="str">
        <f aca="false">VLOOKUP(A191,'.db3 Sheet3'!$A$2:$C$246,3,FALSE())&amp;""</f>
        <v>Dumortier</v>
      </c>
      <c r="D191" s="1" t="n">
        <f aca="false">'.db3 Sheet2'!C191</f>
        <v>91777</v>
      </c>
      <c r="E191" s="5" t="str">
        <f aca="false">'.db3 Sheet2'!D191</f>
        <v>2026-10-21 00:49:59.000</v>
      </c>
    </row>
    <row r="192" customFormat="false" ht="14.25" hidden="false" customHeight="true" outlineLevel="0" collapsed="false">
      <c r="A192" s="1" t="n">
        <f aca="false">'.db3 Sheet2'!B192</f>
        <v>87</v>
      </c>
      <c r="B192" s="1" t="str">
        <f aca="false">VLOOKUP(A192,'.db3 Sheet3'!$A$2:$C$246,2,FALSE())</f>
        <v>Michael</v>
      </c>
      <c r="C192" s="1" t="str">
        <f aca="false">VLOOKUP(A192,'.db3 Sheet3'!$A$2:$C$246,3,FALSE())&amp;""</f>
        <v>Simons</v>
      </c>
      <c r="D192" s="1" t="n">
        <f aca="false">'.db3 Sheet2'!C192</f>
        <v>92677</v>
      </c>
      <c r="E192" s="5" t="str">
        <f aca="false">'.db3 Sheet2'!D192</f>
        <v>2026-10-21 00:51:31.000</v>
      </c>
    </row>
    <row r="193" customFormat="false" ht="14.25" hidden="false" customHeight="true" outlineLevel="0" collapsed="false">
      <c r="A193" s="1" t="n">
        <f aca="false">'.db3 Sheet2'!B193</f>
        <v>5</v>
      </c>
      <c r="B193" s="1" t="str">
        <f aca="false">VLOOKUP(A193,'.db3 Sheet3'!$A$2:$C$246,2,FALSE())</f>
        <v>Briek</v>
      </c>
      <c r="C193" s="1" t="str">
        <f aca="false">VLOOKUP(A193,'.db3 Sheet3'!$A$2:$C$246,3,FALSE())&amp;""</f>
        <v>Verwilt</v>
      </c>
      <c r="D193" s="1" t="n">
        <f aca="false">'.db3 Sheet2'!C193</f>
        <v>91229</v>
      </c>
      <c r="E193" s="5" t="str">
        <f aca="false">'.db3 Sheet2'!D193</f>
        <v>2026-10-21 00:53:03.000</v>
      </c>
    </row>
    <row r="194" customFormat="false" ht="14.25" hidden="false" customHeight="true" outlineLevel="0" collapsed="false">
      <c r="A194" s="1" t="n">
        <f aca="false">'.db3 Sheet2'!B194</f>
        <v>11</v>
      </c>
      <c r="B194" s="1" t="str">
        <f aca="false">VLOOKUP(A194,'.db3 Sheet3'!$A$2:$C$246,2,FALSE())</f>
        <v>Seppe</v>
      </c>
      <c r="C194" s="1" t="str">
        <f aca="false">VLOOKUP(A194,'.db3 Sheet3'!$A$2:$C$246,3,FALSE())&amp;""</f>
        <v>Stoffels</v>
      </c>
      <c r="D194" s="1" t="n">
        <f aca="false">'.db3 Sheet2'!C194</f>
        <v>102369</v>
      </c>
      <c r="E194" s="5" t="str">
        <f aca="false">'.db3 Sheet2'!D194</f>
        <v>2026-10-21 00:54:45.000</v>
      </c>
    </row>
    <row r="195" customFormat="false" ht="14.25" hidden="false" customHeight="true" outlineLevel="0" collapsed="false">
      <c r="A195" s="1" t="n">
        <f aca="false">'.db3 Sheet2'!B195</f>
        <v>88</v>
      </c>
      <c r="B195" s="1" t="str">
        <f aca="false">VLOOKUP(A195,'.db3 Sheet3'!$A$2:$C$246,2,FALSE())</f>
        <v>Jonas</v>
      </c>
      <c r="C195" s="1" t="str">
        <f aca="false">VLOOKUP(A195,'.db3 Sheet3'!$A$2:$C$246,3,FALSE())&amp;""</f>
        <v>Vanderveeken</v>
      </c>
      <c r="D195" s="1" t="n">
        <f aca="false">'.db3 Sheet2'!C195</f>
        <v>95183</v>
      </c>
      <c r="E195" s="5" t="str">
        <f aca="false">'.db3 Sheet2'!D195</f>
        <v>2026-10-21 00:56:20.000</v>
      </c>
    </row>
    <row r="196" customFormat="false" ht="14.25" hidden="false" customHeight="true" outlineLevel="0" collapsed="false">
      <c r="A196" s="1" t="n">
        <f aca="false">'.db3 Sheet2'!B196</f>
        <v>25</v>
      </c>
      <c r="B196" s="1" t="str">
        <f aca="false">VLOOKUP(A196,'.db3 Sheet3'!$A$2:$C$246,2,FALSE())</f>
        <v>Valentin</v>
      </c>
      <c r="C196" s="1" t="str">
        <f aca="false">VLOOKUP(A196,'.db3 Sheet3'!$A$2:$C$246,3,FALSE())&amp;""</f>
        <v>Bodnar</v>
      </c>
      <c r="D196" s="1" t="n">
        <f aca="false">'.db3 Sheet2'!C196</f>
        <v>101622</v>
      </c>
      <c r="E196" s="5" t="str">
        <f aca="false">'.db3 Sheet2'!D196</f>
        <v>2026-10-21 00:58:02.000</v>
      </c>
    </row>
    <row r="197" customFormat="false" ht="14.25" hidden="false" customHeight="true" outlineLevel="0" collapsed="false">
      <c r="A197" s="1" t="n">
        <f aca="false">'.db3 Sheet2'!B197</f>
        <v>8</v>
      </c>
      <c r="B197" s="1" t="str">
        <f aca="false">VLOOKUP(A197,'.db3 Sheet3'!$A$2:$C$246,2,FALSE())</f>
        <v>Ernest</v>
      </c>
      <c r="C197" s="1" t="str">
        <f aca="false">VLOOKUP(A197,'.db3 Sheet3'!$A$2:$C$246,3,FALSE())&amp;""</f>
        <v>Snoy</v>
      </c>
      <c r="D197" s="1" t="n">
        <f aca="false">'.db3 Sheet2'!C197</f>
        <v>92989</v>
      </c>
      <c r="E197" s="5" t="str">
        <f aca="false">'.db3 Sheet2'!D197</f>
        <v>2026-10-21 00:59:35.000</v>
      </c>
    </row>
    <row r="198" customFormat="false" ht="14.25" hidden="false" customHeight="true" outlineLevel="0" collapsed="false">
      <c r="A198" s="1" t="n">
        <f aca="false">'.db3 Sheet2'!B198</f>
        <v>89</v>
      </c>
      <c r="B198" s="1" t="str">
        <f aca="false">VLOOKUP(A198,'.db3 Sheet3'!$A$2:$C$246,2,FALSE())</f>
        <v>Pieter</v>
      </c>
      <c r="C198" s="1" t="str">
        <f aca="false">VLOOKUP(A198,'.db3 Sheet3'!$A$2:$C$246,3,FALSE())&amp;""</f>
        <v>Spaepen</v>
      </c>
      <c r="D198" s="1" t="n">
        <f aca="false">'.db3 Sheet2'!C198</f>
        <v>96013</v>
      </c>
      <c r="E198" s="5" t="str">
        <f aca="false">'.db3 Sheet2'!D198</f>
        <v>2026-10-21 01:01:11.000</v>
      </c>
    </row>
    <row r="199" customFormat="false" ht="14.25" hidden="false" customHeight="true" outlineLevel="0" collapsed="false">
      <c r="A199" s="1" t="n">
        <f aca="false">'.db3 Sheet2'!B199</f>
        <v>90</v>
      </c>
      <c r="B199" s="1" t="str">
        <f aca="false">VLOOKUP(A199,'.db3 Sheet3'!$A$2:$C$246,2,FALSE())</f>
        <v>Tanno</v>
      </c>
      <c r="C199" s="1" t="str">
        <f aca="false">VLOOKUP(A199,'.db3 Sheet3'!$A$2:$C$246,3,FALSE())&amp;""</f>
        <v>Maesen</v>
      </c>
      <c r="D199" s="1" t="n">
        <f aca="false">'.db3 Sheet2'!C199</f>
        <v>97143</v>
      </c>
      <c r="E199" s="5" t="str">
        <f aca="false">'.db3 Sheet2'!D199</f>
        <v>2026-10-21 01:02:48.000</v>
      </c>
    </row>
    <row r="200" customFormat="false" ht="14.25" hidden="false" customHeight="true" outlineLevel="0" collapsed="false">
      <c r="A200" s="1" t="n">
        <f aca="false">'.db3 Sheet2'!B200</f>
        <v>91</v>
      </c>
      <c r="B200" s="1" t="str">
        <f aca="false">VLOOKUP(A200,'.db3 Sheet3'!$A$2:$C$246,2,FALSE())</f>
        <v>Lennert</v>
      </c>
      <c r="C200" s="1" t="str">
        <f aca="false">VLOOKUP(A200,'.db3 Sheet3'!$A$2:$C$246,3,FALSE())&amp;""</f>
        <v>Pardon</v>
      </c>
      <c r="D200" s="1" t="n">
        <f aca="false">'.db3 Sheet2'!C200</f>
        <v>92916</v>
      </c>
      <c r="E200" s="5" t="str">
        <f aca="false">'.db3 Sheet2'!D200</f>
        <v>2026-10-21 01:04:21.000</v>
      </c>
    </row>
    <row r="201" customFormat="false" ht="14.25" hidden="false" customHeight="true" outlineLevel="0" collapsed="false">
      <c r="A201" s="1" t="n">
        <f aca="false">'.db3 Sheet2'!B201</f>
        <v>63</v>
      </c>
      <c r="B201" s="1" t="str">
        <f aca="false">VLOOKUP(A201,'.db3 Sheet3'!$A$2:$C$246,2,FALSE())</f>
        <v>Yarno</v>
      </c>
      <c r="C201" s="1" t="str">
        <f aca="false">VLOOKUP(A201,'.db3 Sheet3'!$A$2:$C$246,3,FALSE())&amp;""</f>
        <v>De Winter</v>
      </c>
      <c r="D201" s="1" t="n">
        <f aca="false">'.db3 Sheet2'!C201</f>
        <v>89511</v>
      </c>
      <c r="E201" s="5" t="str">
        <f aca="false">'.db3 Sheet2'!D201</f>
        <v>2026-10-21 01:05:50.000</v>
      </c>
    </row>
    <row r="202" customFormat="false" ht="14.25" hidden="false" customHeight="true" outlineLevel="0" collapsed="false">
      <c r="A202" s="1" t="n">
        <f aca="false">'.db3 Sheet2'!B202</f>
        <v>67</v>
      </c>
      <c r="B202" s="1" t="str">
        <f aca="false">VLOOKUP(A202,'.db3 Sheet3'!$A$2:$C$246,2,FALSE())</f>
        <v>Honorine</v>
      </c>
      <c r="C202" s="1" t="str">
        <f aca="false">VLOOKUP(A202,'.db3 Sheet3'!$A$2:$C$246,3,FALSE())&amp;""</f>
        <v>Le Fevere</v>
      </c>
      <c r="D202" s="1" t="n">
        <f aca="false">'.db3 Sheet2'!C202</f>
        <v>104095</v>
      </c>
      <c r="E202" s="5" t="str">
        <f aca="false">'.db3 Sheet2'!D202</f>
        <v>2026-10-21 01:07:34.000</v>
      </c>
    </row>
    <row r="203" customFormat="false" ht="14.25" hidden="false" customHeight="true" outlineLevel="0" collapsed="false">
      <c r="A203" s="1" t="n">
        <f aca="false">'.db3 Sheet2'!B203</f>
        <v>60</v>
      </c>
      <c r="B203" s="1" t="str">
        <f aca="false">VLOOKUP(A203,'.db3 Sheet3'!$A$2:$C$246,2,FALSE())</f>
        <v>Leander</v>
      </c>
      <c r="C203" s="1" t="str">
        <f aca="false">VLOOKUP(A203,'.db3 Sheet3'!$A$2:$C$246,3,FALSE())&amp;""</f>
        <v>Boeckaert</v>
      </c>
      <c r="D203" s="1" t="n">
        <f aca="false">'.db3 Sheet2'!C203</f>
        <v>101615</v>
      </c>
      <c r="E203" s="5" t="str">
        <f aca="false">'.db3 Sheet2'!D203</f>
        <v>2026-10-21 01:09:16.000</v>
      </c>
    </row>
    <row r="204" customFormat="false" ht="14.25" hidden="false" customHeight="true" outlineLevel="0" collapsed="false">
      <c r="A204" s="1" t="n">
        <f aca="false">'.db3 Sheet2'!B204</f>
        <v>92</v>
      </c>
      <c r="B204" s="1" t="str">
        <f aca="false">VLOOKUP(A204,'.db3 Sheet3'!$A$2:$C$246,2,FALSE())</f>
        <v>Ewout</v>
      </c>
      <c r="C204" s="1" t="str">
        <f aca="false">VLOOKUP(A204,'.db3 Sheet3'!$A$2:$C$246,3,FALSE())&amp;""</f>
        <v>Naulaerts</v>
      </c>
      <c r="D204" s="1" t="n">
        <f aca="false">'.db3 Sheet2'!C204</f>
        <v>91589</v>
      </c>
      <c r="E204" s="5" t="str">
        <f aca="false">'.db3 Sheet2'!D204</f>
        <v>2026-10-21 01:10:48.000</v>
      </c>
    </row>
    <row r="205" customFormat="false" ht="14.25" hidden="false" customHeight="true" outlineLevel="0" collapsed="false">
      <c r="A205" s="1" t="n">
        <f aca="false">'.db3 Sheet2'!B205</f>
        <v>29</v>
      </c>
      <c r="B205" s="1" t="str">
        <f aca="false">VLOOKUP(A205,'.db3 Sheet3'!$A$2:$C$246,2,FALSE())</f>
        <v>JB</v>
      </c>
      <c r="C205" s="1" t="str">
        <f aca="false">VLOOKUP(A205,'.db3 Sheet3'!$A$2:$C$246,3,FALSE())&amp;""</f>
        <v/>
      </c>
      <c r="D205" s="1" t="n">
        <f aca="false">'.db3 Sheet2'!C205</f>
        <v>93569</v>
      </c>
      <c r="E205" s="5" t="str">
        <f aca="false">'.db3 Sheet2'!D205</f>
        <v>2026-10-21 01:12:21.000</v>
      </c>
    </row>
    <row r="206" customFormat="false" ht="14.25" hidden="false" customHeight="true" outlineLevel="0" collapsed="false">
      <c r="A206" s="1" t="n">
        <f aca="false">'.db3 Sheet2'!B206</f>
        <v>93</v>
      </c>
      <c r="B206" s="1" t="str">
        <f aca="false">VLOOKUP(A206,'.db3 Sheet3'!$A$2:$C$246,2,FALSE())</f>
        <v>Olivia</v>
      </c>
      <c r="C206" s="1" t="str">
        <f aca="false">VLOOKUP(A206,'.db3 Sheet3'!$A$2:$C$246,3,FALSE())&amp;""</f>
        <v>Berghs</v>
      </c>
      <c r="D206" s="1" t="n">
        <f aca="false">'.db3 Sheet2'!C206</f>
        <v>117343</v>
      </c>
      <c r="E206" s="5" t="str">
        <f aca="false">'.db3 Sheet2'!D206</f>
        <v>2026-10-21 01:14:18.000</v>
      </c>
    </row>
    <row r="207" customFormat="false" ht="14.25" hidden="false" customHeight="true" outlineLevel="0" collapsed="false">
      <c r="A207" s="1" t="n">
        <f aca="false">'.db3 Sheet2'!B207</f>
        <v>94</v>
      </c>
      <c r="B207" s="1" t="str">
        <f aca="false">VLOOKUP(A207,'.db3 Sheet3'!$A$2:$C$246,2,FALSE())</f>
        <v>Goedele</v>
      </c>
      <c r="C207" s="1" t="str">
        <f aca="false">VLOOKUP(A207,'.db3 Sheet3'!$A$2:$C$246,3,FALSE())&amp;""</f>
        <v>Van Samang</v>
      </c>
      <c r="D207" s="1" t="n">
        <f aca="false">'.db3 Sheet2'!C207</f>
        <v>133313</v>
      </c>
      <c r="E207" s="5" t="str">
        <f aca="false">'.db3 Sheet2'!D207</f>
        <v>2026-10-21 01:16:32.000</v>
      </c>
    </row>
    <row r="208" customFormat="false" ht="14.25" hidden="false" customHeight="true" outlineLevel="0" collapsed="false">
      <c r="A208" s="1" t="n">
        <f aca="false">'.db3 Sheet2'!B208</f>
        <v>95</v>
      </c>
      <c r="B208" s="1" t="str">
        <f aca="false">VLOOKUP(A208,'.db3 Sheet3'!$A$2:$C$246,2,FALSE())</f>
        <v>Anton</v>
      </c>
      <c r="C208" s="1" t="str">
        <f aca="false">VLOOKUP(A208,'.db3 Sheet3'!$A$2:$C$246,3,FALSE())&amp;""</f>
        <v>Colpaert</v>
      </c>
      <c r="D208" s="1" t="n">
        <f aca="false">'.db3 Sheet2'!C208</f>
        <v>90471</v>
      </c>
      <c r="E208" s="5" t="str">
        <f aca="false">'.db3 Sheet2'!D208</f>
        <v>2026-10-21 01:18:02.000</v>
      </c>
    </row>
    <row r="209" customFormat="false" ht="14.25" hidden="false" customHeight="true" outlineLevel="0" collapsed="false">
      <c r="A209" s="1" t="n">
        <f aca="false">'.db3 Sheet2'!B209</f>
        <v>11</v>
      </c>
      <c r="B209" s="1" t="str">
        <f aca="false">VLOOKUP(A209,'.db3 Sheet3'!$A$2:$C$246,2,FALSE())</f>
        <v>Seppe</v>
      </c>
      <c r="C209" s="1" t="str">
        <f aca="false">VLOOKUP(A209,'.db3 Sheet3'!$A$2:$C$246,3,FALSE())&amp;""</f>
        <v>Stoffels</v>
      </c>
      <c r="D209" s="1" t="n">
        <f aca="false">'.db3 Sheet2'!C209</f>
        <v>105663</v>
      </c>
      <c r="E209" s="5" t="str">
        <f aca="false">'.db3 Sheet2'!D209</f>
        <v>2026-10-21 01:19:48.000</v>
      </c>
    </row>
    <row r="210" customFormat="false" ht="14.25" hidden="false" customHeight="true" outlineLevel="0" collapsed="false">
      <c r="A210" s="1" t="n">
        <f aca="false">'.db3 Sheet2'!B210</f>
        <v>77</v>
      </c>
      <c r="B210" s="1" t="str">
        <f aca="false">VLOOKUP(A210,'.db3 Sheet3'!$A$2:$C$246,2,FALSE())</f>
        <v>Raphael</v>
      </c>
      <c r="C210" s="1" t="str">
        <f aca="false">VLOOKUP(A210,'.db3 Sheet3'!$A$2:$C$246,3,FALSE())&amp;""</f>
        <v>Aubard</v>
      </c>
      <c r="D210" s="1" t="n">
        <f aca="false">'.db3 Sheet2'!C210</f>
        <v>87479</v>
      </c>
      <c r="E210" s="5" t="str">
        <f aca="false">'.db3 Sheet2'!D210</f>
        <v>2026-10-21 01:21:15.000</v>
      </c>
    </row>
    <row r="211" customFormat="false" ht="14.25" hidden="false" customHeight="true" outlineLevel="0" collapsed="false">
      <c r="A211" s="1" t="n">
        <f aca="false">'.db3 Sheet2'!B211</f>
        <v>19</v>
      </c>
      <c r="B211" s="1" t="str">
        <f aca="false">VLOOKUP(A211,'.db3 Sheet3'!$A$2:$C$246,2,FALSE())</f>
        <v>Stijn</v>
      </c>
      <c r="C211" s="1" t="str">
        <f aca="false">VLOOKUP(A211,'.db3 Sheet3'!$A$2:$C$246,3,FALSE())&amp;""</f>
        <v>Patroons</v>
      </c>
      <c r="D211" s="1" t="n">
        <f aca="false">'.db3 Sheet2'!C211</f>
        <v>91326</v>
      </c>
      <c r="E211" s="5" t="str">
        <f aca="false">'.db3 Sheet2'!D211</f>
        <v>2026-10-21 01:22:47.000</v>
      </c>
    </row>
    <row r="212" customFormat="false" ht="14.25" hidden="false" customHeight="true" outlineLevel="0" collapsed="false">
      <c r="A212" s="1" t="n">
        <f aca="false">'.db3 Sheet2'!B212</f>
        <v>28</v>
      </c>
      <c r="B212" s="1" t="str">
        <f aca="false">VLOOKUP(A212,'.db3 Sheet3'!$A$2:$C$246,2,FALSE())</f>
        <v>Lukas</v>
      </c>
      <c r="C212" s="1" t="str">
        <f aca="false">VLOOKUP(A212,'.db3 Sheet3'!$A$2:$C$246,3,FALSE())&amp;""</f>
        <v>Valkeniers</v>
      </c>
      <c r="D212" s="1" t="n">
        <f aca="false">'.db3 Sheet2'!C212</f>
        <v>101070</v>
      </c>
      <c r="E212" s="5" t="str">
        <f aca="false">'.db3 Sheet2'!D212</f>
        <v>2026-10-21 01:24:28.000</v>
      </c>
    </row>
    <row r="213" customFormat="false" ht="14.25" hidden="false" customHeight="true" outlineLevel="0" collapsed="false">
      <c r="A213" s="1" t="n">
        <f aca="false">'.db3 Sheet2'!B213</f>
        <v>52</v>
      </c>
      <c r="B213" s="1" t="str">
        <f aca="false">VLOOKUP(A213,'.db3 Sheet3'!$A$2:$C$246,2,FALSE())</f>
        <v>Vic</v>
      </c>
      <c r="C213" s="1" t="str">
        <f aca="false">VLOOKUP(A213,'.db3 Sheet3'!$A$2:$C$246,3,FALSE())&amp;""</f>
        <v>Vandendungen</v>
      </c>
      <c r="D213" s="1" t="n">
        <f aca="false">'.db3 Sheet2'!C213</f>
        <v>111904</v>
      </c>
      <c r="E213" s="5" t="str">
        <f aca="false">'.db3 Sheet2'!D213</f>
        <v>2026-10-21 01:26:20.000</v>
      </c>
    </row>
    <row r="214" customFormat="false" ht="14.25" hidden="false" customHeight="true" outlineLevel="0" collapsed="false">
      <c r="A214" s="1" t="n">
        <f aca="false">'.db3 Sheet2'!B214</f>
        <v>96</v>
      </c>
      <c r="B214" s="1" t="str">
        <f aca="false">VLOOKUP(A214,'.db3 Sheet3'!$A$2:$C$246,2,FALSE())</f>
        <v>Daan</v>
      </c>
      <c r="C214" s="1" t="str">
        <f aca="false">VLOOKUP(A214,'.db3 Sheet3'!$A$2:$C$246,3,FALSE())&amp;""</f>
        <v>Van Doren</v>
      </c>
      <c r="D214" s="1" t="n">
        <f aca="false">'.db3 Sheet2'!C214</f>
        <v>94076</v>
      </c>
      <c r="E214" s="5" t="str">
        <f aca="false">'.db3 Sheet2'!D214</f>
        <v>2026-10-21 01:27:54.000</v>
      </c>
    </row>
    <row r="215" customFormat="false" ht="14.25" hidden="false" customHeight="true" outlineLevel="0" collapsed="false">
      <c r="A215" s="1" t="n">
        <f aca="false">'.db3 Sheet2'!B215</f>
        <v>97</v>
      </c>
      <c r="B215" s="1" t="str">
        <f aca="false">VLOOKUP(A215,'.db3 Sheet3'!$A$2:$C$246,2,FALSE())</f>
        <v>Ruben</v>
      </c>
      <c r="C215" s="1" t="str">
        <f aca="false">VLOOKUP(A215,'.db3 Sheet3'!$A$2:$C$246,3,FALSE())&amp;""</f>
        <v>Stroeykens</v>
      </c>
      <c r="D215" s="1" t="n">
        <f aca="false">'.db3 Sheet2'!C215</f>
        <v>98954</v>
      </c>
      <c r="E215" s="5" t="str">
        <f aca="false">'.db3 Sheet2'!D215</f>
        <v>2026-10-21 01:29:33.000</v>
      </c>
    </row>
    <row r="216" customFormat="false" ht="14.25" hidden="false" customHeight="true" outlineLevel="0" collapsed="false">
      <c r="A216" s="1" t="n">
        <f aca="false">'.db3 Sheet2'!B216</f>
        <v>98</v>
      </c>
      <c r="B216" s="1" t="str">
        <f aca="false">VLOOKUP(A216,'.db3 Sheet3'!$A$2:$C$246,2,FALSE())</f>
        <v>Elias</v>
      </c>
      <c r="C216" s="1" t="str">
        <f aca="false">VLOOKUP(A216,'.db3 Sheet3'!$A$2:$C$246,3,FALSE())&amp;""</f>
        <v>Janssens</v>
      </c>
      <c r="D216" s="1" t="n">
        <f aca="false">'.db3 Sheet2'!C216</f>
        <v>86398</v>
      </c>
      <c r="E216" s="5" t="str">
        <f aca="false">'.db3 Sheet2'!D216</f>
        <v>2026-10-21 01:30:59.000</v>
      </c>
    </row>
    <row r="217" customFormat="false" ht="14.25" hidden="false" customHeight="true" outlineLevel="0" collapsed="false">
      <c r="A217" s="1" t="n">
        <f aca="false">'.db3 Sheet2'!B217</f>
        <v>99</v>
      </c>
      <c r="B217" s="1" t="str">
        <f aca="false">VLOOKUP(A217,'.db3 Sheet3'!$A$2:$C$246,2,FALSE())</f>
        <v>Linus</v>
      </c>
      <c r="C217" s="1" t="str">
        <f aca="false">VLOOKUP(A217,'.db3 Sheet3'!$A$2:$C$246,3,FALSE())&amp;""</f>
        <v>Van De Velde</v>
      </c>
      <c r="D217" s="1" t="n">
        <f aca="false">'.db3 Sheet2'!C217</f>
        <v>93230</v>
      </c>
      <c r="E217" s="5" t="str">
        <f aca="false">'.db3 Sheet2'!D217</f>
        <v>2026-10-21 01:32:32.000</v>
      </c>
    </row>
    <row r="218" customFormat="false" ht="14.25" hidden="false" customHeight="true" outlineLevel="0" collapsed="false">
      <c r="A218" s="1" t="n">
        <f aca="false">'.db3 Sheet2'!B218</f>
        <v>100</v>
      </c>
      <c r="B218" s="1" t="str">
        <f aca="false">VLOOKUP(A218,'.db3 Sheet3'!$A$2:$C$246,2,FALSE())</f>
        <v>Luca</v>
      </c>
      <c r="C218" s="1" t="str">
        <f aca="false">VLOOKUP(A218,'.db3 Sheet3'!$A$2:$C$246,3,FALSE())&amp;""</f>
        <v>Loones</v>
      </c>
      <c r="D218" s="1" t="n">
        <f aca="false">'.db3 Sheet2'!C218</f>
        <v>118436</v>
      </c>
      <c r="E218" s="5" t="str">
        <f aca="false">'.db3 Sheet2'!D218</f>
        <v>2026-10-21 01:34:31.000</v>
      </c>
    </row>
    <row r="219" customFormat="false" ht="14.25" hidden="false" customHeight="true" outlineLevel="0" collapsed="false">
      <c r="A219" s="1" t="n">
        <f aca="false">'.db3 Sheet2'!B219</f>
        <v>58</v>
      </c>
      <c r="B219" s="1" t="str">
        <f aca="false">VLOOKUP(A219,'.db3 Sheet3'!$A$2:$C$246,2,FALSE())</f>
        <v>Elise</v>
      </c>
      <c r="C219" s="1" t="str">
        <f aca="false">VLOOKUP(A219,'.db3 Sheet3'!$A$2:$C$246,3,FALSE())&amp;""</f>
        <v>Lahey</v>
      </c>
      <c r="D219" s="1" t="n">
        <f aca="false">'.db3 Sheet2'!C219</f>
        <v>104906</v>
      </c>
      <c r="E219" s="5" t="str">
        <f aca="false">'.db3 Sheet2'!D219</f>
        <v>2026-10-21 01:36:16.000</v>
      </c>
    </row>
    <row r="220" customFormat="false" ht="14.25" hidden="false" customHeight="true" outlineLevel="0" collapsed="false">
      <c r="A220" s="1" t="n">
        <f aca="false">'.db3 Sheet2'!B220</f>
        <v>11</v>
      </c>
      <c r="B220" s="1" t="str">
        <f aca="false">VLOOKUP(A220,'.db3 Sheet3'!$A$2:$C$246,2,FALSE())</f>
        <v>Seppe</v>
      </c>
      <c r="C220" s="1" t="str">
        <f aca="false">VLOOKUP(A220,'.db3 Sheet3'!$A$2:$C$246,3,FALSE())&amp;""</f>
        <v>Stoffels</v>
      </c>
      <c r="D220" s="1" t="n">
        <f aca="false">'.db3 Sheet2'!C220</f>
        <v>113313</v>
      </c>
      <c r="E220" s="5" t="str">
        <f aca="false">'.db3 Sheet2'!D220</f>
        <v>2026-10-21 01:38:09.000</v>
      </c>
    </row>
    <row r="221" customFormat="false" ht="14.25" hidden="false" customHeight="true" outlineLevel="0" collapsed="false">
      <c r="A221" s="1" t="n">
        <f aca="false">'.db3 Sheet2'!B221</f>
        <v>60</v>
      </c>
      <c r="B221" s="1" t="str">
        <f aca="false">VLOOKUP(A221,'.db3 Sheet3'!$A$2:$C$246,2,FALSE())</f>
        <v>Leander</v>
      </c>
      <c r="C221" s="1" t="str">
        <f aca="false">VLOOKUP(A221,'.db3 Sheet3'!$A$2:$C$246,3,FALSE())&amp;""</f>
        <v>Boeckaert</v>
      </c>
      <c r="D221" s="1" t="n">
        <f aca="false">'.db3 Sheet2'!C221</f>
        <v>109098</v>
      </c>
      <c r="E221" s="5" t="str">
        <f aca="false">'.db3 Sheet2'!D221</f>
        <v>2026-10-21 01:39:58.000</v>
      </c>
    </row>
    <row r="222" customFormat="false" ht="14.25" hidden="false" customHeight="true" outlineLevel="0" collapsed="false">
      <c r="A222" s="1" t="n">
        <f aca="false">'.db3 Sheet2'!B222</f>
        <v>89</v>
      </c>
      <c r="B222" s="1" t="str">
        <f aca="false">VLOOKUP(A222,'.db3 Sheet3'!$A$2:$C$246,2,FALSE())</f>
        <v>Pieter</v>
      </c>
      <c r="C222" s="1" t="str">
        <f aca="false">VLOOKUP(A222,'.db3 Sheet3'!$A$2:$C$246,3,FALSE())&amp;""</f>
        <v>Spaepen</v>
      </c>
      <c r="D222" s="1" t="n">
        <f aca="false">'.db3 Sheet2'!C222</f>
        <v>104542</v>
      </c>
      <c r="E222" s="5" t="str">
        <f aca="false">'.db3 Sheet2'!D222</f>
        <v>2026-10-21 01:41:43.000</v>
      </c>
    </row>
    <row r="223" customFormat="false" ht="14.25" hidden="false" customHeight="true" outlineLevel="0" collapsed="false">
      <c r="A223" s="1" t="n">
        <f aca="false">'.db3 Sheet2'!B223</f>
        <v>101</v>
      </c>
      <c r="B223" s="1" t="str">
        <f aca="false">VLOOKUP(A223,'.db3 Sheet3'!$A$2:$C$246,2,FALSE())</f>
        <v>Lander</v>
      </c>
      <c r="C223" s="1" t="str">
        <f aca="false">VLOOKUP(A223,'.db3 Sheet3'!$A$2:$C$246,3,FALSE())&amp;""</f>
        <v>Bikkembergs</v>
      </c>
      <c r="D223" s="1" t="n">
        <f aca="false">'.db3 Sheet2'!C223</f>
        <v>87651</v>
      </c>
      <c r="E223" s="5" t="str">
        <f aca="false">'.db3 Sheet2'!D223</f>
        <v>2026-10-21 01:43:10.000</v>
      </c>
    </row>
    <row r="224" customFormat="false" ht="14.25" hidden="false" customHeight="true" outlineLevel="0" collapsed="false">
      <c r="A224" s="1" t="n">
        <f aca="false">'.db3 Sheet2'!B224</f>
        <v>37</v>
      </c>
      <c r="B224" s="1" t="str">
        <f aca="false">VLOOKUP(A224,'.db3 Sheet3'!$A$2:$C$246,2,FALSE())</f>
        <v>Victor</v>
      </c>
      <c r="C224" s="1" t="str">
        <f aca="false">VLOOKUP(A224,'.db3 Sheet3'!$A$2:$C$246,3,FALSE())&amp;""</f>
        <v>Itterbeek</v>
      </c>
      <c r="D224" s="1" t="n">
        <f aca="false">'.db3 Sheet2'!C224</f>
        <v>96615</v>
      </c>
      <c r="E224" s="5" t="str">
        <f aca="false">'.db3 Sheet2'!D224</f>
        <v>2026-10-21 01:44:47.000</v>
      </c>
    </row>
    <row r="225" customFormat="false" ht="14.25" hidden="false" customHeight="true" outlineLevel="0" collapsed="false">
      <c r="A225" s="1" t="n">
        <f aca="false">'.db3 Sheet2'!B225</f>
        <v>50</v>
      </c>
      <c r="B225" s="1" t="str">
        <f aca="false">VLOOKUP(A225,'.db3 Sheet3'!$A$2:$C$246,2,FALSE())</f>
        <v>Siegmund</v>
      </c>
      <c r="C225" s="1" t="str">
        <f aca="false">VLOOKUP(A225,'.db3 Sheet3'!$A$2:$C$246,3,FALSE())&amp;""</f>
        <v>Bruyland</v>
      </c>
      <c r="D225" s="1" t="n">
        <f aca="false">'.db3 Sheet2'!C225</f>
        <v>109501</v>
      </c>
      <c r="E225" s="5" t="str">
        <f aca="false">'.db3 Sheet2'!D225</f>
        <v>2026-10-21 01:46:36.000</v>
      </c>
    </row>
    <row r="226" customFormat="false" ht="14.25" hidden="false" customHeight="true" outlineLevel="0" collapsed="false">
      <c r="A226" s="1" t="n">
        <f aca="false">'.db3 Sheet2'!B226</f>
        <v>77</v>
      </c>
      <c r="B226" s="1" t="str">
        <f aca="false">VLOOKUP(A226,'.db3 Sheet3'!$A$2:$C$246,2,FALSE())</f>
        <v>Raphael</v>
      </c>
      <c r="C226" s="1" t="str">
        <f aca="false">VLOOKUP(A226,'.db3 Sheet3'!$A$2:$C$246,3,FALSE())&amp;""</f>
        <v>Aubard</v>
      </c>
      <c r="D226" s="1" t="n">
        <f aca="false">'.db3 Sheet2'!C226</f>
        <v>85994</v>
      </c>
      <c r="E226" s="5" t="str">
        <f aca="false">'.db3 Sheet2'!D226</f>
        <v>2026-10-21 01:48:02.000</v>
      </c>
    </row>
    <row r="227" customFormat="false" ht="14.25" hidden="false" customHeight="true" outlineLevel="0" collapsed="false">
      <c r="A227" s="1" t="n">
        <f aca="false">'.db3 Sheet2'!B227</f>
        <v>97</v>
      </c>
      <c r="B227" s="1" t="str">
        <f aca="false">VLOOKUP(A227,'.db3 Sheet3'!$A$2:$C$246,2,FALSE())</f>
        <v>Ruben</v>
      </c>
      <c r="C227" s="1" t="str">
        <f aca="false">VLOOKUP(A227,'.db3 Sheet3'!$A$2:$C$246,3,FALSE())&amp;""</f>
        <v>Stroeykens</v>
      </c>
      <c r="D227" s="1" t="n">
        <f aca="false">'.db3 Sheet2'!C227</f>
        <v>106064</v>
      </c>
      <c r="E227" s="5" t="str">
        <f aca="false">'.db3 Sheet2'!D227</f>
        <v>2026-10-21 01:49:48.000</v>
      </c>
    </row>
    <row r="228" customFormat="false" ht="14.25" hidden="false" customHeight="true" outlineLevel="0" collapsed="false">
      <c r="A228" s="1" t="n">
        <f aca="false">'.db3 Sheet2'!B228</f>
        <v>96</v>
      </c>
      <c r="B228" s="1" t="str">
        <f aca="false">VLOOKUP(A228,'.db3 Sheet3'!$A$2:$C$246,2,FALSE())</f>
        <v>Daan</v>
      </c>
      <c r="C228" s="1" t="str">
        <f aca="false">VLOOKUP(A228,'.db3 Sheet3'!$A$2:$C$246,3,FALSE())&amp;""</f>
        <v>Van Doren</v>
      </c>
      <c r="D228" s="1" t="n">
        <f aca="false">'.db3 Sheet2'!C228</f>
        <v>99814</v>
      </c>
      <c r="E228" s="5" t="str">
        <f aca="false">'.db3 Sheet2'!D228</f>
        <v>2026-10-21 01:51:28.000</v>
      </c>
    </row>
    <row r="229" customFormat="false" ht="14.25" hidden="false" customHeight="true" outlineLevel="0" collapsed="false">
      <c r="A229" s="1" t="n">
        <f aca="false">'.db3 Sheet2'!B229</f>
        <v>93</v>
      </c>
      <c r="B229" s="1" t="str">
        <f aca="false">VLOOKUP(A229,'.db3 Sheet3'!$A$2:$C$246,2,FALSE())</f>
        <v>Olivia</v>
      </c>
      <c r="C229" s="1" t="str">
        <f aca="false">VLOOKUP(A229,'.db3 Sheet3'!$A$2:$C$246,3,FALSE())&amp;""</f>
        <v>Berghs</v>
      </c>
      <c r="D229" s="1" t="n">
        <f aca="false">'.db3 Sheet2'!C229</f>
        <v>123645</v>
      </c>
      <c r="E229" s="5" t="str">
        <f aca="false">'.db3 Sheet2'!D229</f>
        <v>2026-10-21 01:53:32.000</v>
      </c>
    </row>
    <row r="230" customFormat="false" ht="14.25" hidden="false" customHeight="true" outlineLevel="0" collapsed="false">
      <c r="A230" s="1" t="n">
        <f aca="false">'.db3 Sheet2'!B230</f>
        <v>102</v>
      </c>
      <c r="B230" s="1" t="str">
        <f aca="false">VLOOKUP(A230,'.db3 Sheet3'!$A$2:$C$246,2,FALSE())</f>
        <v>Tanguy</v>
      </c>
      <c r="C230" s="1" t="str">
        <f aca="false">VLOOKUP(A230,'.db3 Sheet3'!$A$2:$C$246,3,FALSE())&amp;""</f>
        <v>Saelen</v>
      </c>
      <c r="D230" s="1" t="n">
        <f aca="false">'.db3 Sheet2'!C230</f>
        <v>93143</v>
      </c>
      <c r="E230" s="5" t="str">
        <f aca="false">'.db3 Sheet2'!D230</f>
        <v>2026-10-21 01:55:05.000</v>
      </c>
    </row>
    <row r="231" customFormat="false" ht="14.25" hidden="false" customHeight="true" outlineLevel="0" collapsed="false">
      <c r="A231" s="1" t="n">
        <f aca="false">'.db3 Sheet2'!B231</f>
        <v>76</v>
      </c>
      <c r="B231" s="1" t="str">
        <f aca="false">VLOOKUP(A231,'.db3 Sheet3'!$A$2:$C$246,2,FALSE())</f>
        <v>Nathan</v>
      </c>
      <c r="C231" s="1" t="str">
        <f aca="false">VLOOKUP(A231,'.db3 Sheet3'!$A$2:$C$246,3,FALSE())&amp;""</f>
        <v>Van Heirbeeck</v>
      </c>
      <c r="D231" s="1" t="n">
        <f aca="false">'.db3 Sheet2'!C231</f>
        <v>98891</v>
      </c>
      <c r="E231" s="5" t="str">
        <f aca="false">'.db3 Sheet2'!D231</f>
        <v>2026-10-21 01:56:44.000</v>
      </c>
    </row>
    <row r="232" customFormat="false" ht="14.25" hidden="false" customHeight="true" outlineLevel="0" collapsed="false">
      <c r="A232" s="1" t="n">
        <f aca="false">'.db3 Sheet2'!B232</f>
        <v>103</v>
      </c>
      <c r="B232" s="1" t="str">
        <f aca="false">VLOOKUP(A232,'.db3 Sheet3'!$A$2:$C$246,2,FALSE())</f>
        <v>Ferre</v>
      </c>
      <c r="C232" s="1" t="str">
        <f aca="false">VLOOKUP(A232,'.db3 Sheet3'!$A$2:$C$246,3,FALSE())&amp;""</f>
        <v>Dosselaere</v>
      </c>
      <c r="D232" s="1" t="n">
        <f aca="false">'.db3 Sheet2'!C232</f>
        <v>106406</v>
      </c>
      <c r="E232" s="5" t="str">
        <f aca="false">'.db3 Sheet2'!D232</f>
        <v>2026-10-21 01:58:30.000</v>
      </c>
    </row>
    <row r="233" customFormat="false" ht="14.25" hidden="false" customHeight="true" outlineLevel="0" collapsed="false">
      <c r="A233" s="1" t="n">
        <f aca="false">'.db3 Sheet2'!B233</f>
        <v>58</v>
      </c>
      <c r="B233" s="1" t="str">
        <f aca="false">VLOOKUP(A233,'.db3 Sheet3'!$A$2:$C$246,2,FALSE())</f>
        <v>Elise</v>
      </c>
      <c r="C233" s="1" t="str">
        <f aca="false">VLOOKUP(A233,'.db3 Sheet3'!$A$2:$C$246,3,FALSE())&amp;""</f>
        <v>Lahey</v>
      </c>
      <c r="D233" s="1" t="n">
        <f aca="false">'.db3 Sheet2'!C233</f>
        <v>101815</v>
      </c>
      <c r="E233" s="5" t="str">
        <f aca="false">'.db3 Sheet2'!D233</f>
        <v>2026-10-21 02:00:12.000</v>
      </c>
    </row>
    <row r="234" customFormat="false" ht="14.25" hidden="false" customHeight="true" outlineLevel="0" collapsed="false">
      <c r="A234" s="1" t="n">
        <f aca="false">'.db3 Sheet2'!B234</f>
        <v>104</v>
      </c>
      <c r="B234" s="1" t="str">
        <f aca="false">VLOOKUP(A234,'.db3 Sheet3'!$A$2:$C$246,2,FALSE())</f>
        <v>Jesse</v>
      </c>
      <c r="C234" s="1" t="str">
        <f aca="false">VLOOKUP(A234,'.db3 Sheet3'!$A$2:$C$246,3,FALSE())&amp;""</f>
        <v>Macken</v>
      </c>
      <c r="D234" s="1" t="n">
        <f aca="false">'.db3 Sheet2'!C234</f>
        <v>95934</v>
      </c>
      <c r="E234" s="5" t="str">
        <f aca="false">'.db3 Sheet2'!D234</f>
        <v>2026-10-21 02:01:48.000</v>
      </c>
    </row>
    <row r="235" customFormat="false" ht="14.25" hidden="false" customHeight="true" outlineLevel="0" collapsed="false">
      <c r="A235" s="1" t="n">
        <f aca="false">'.db3 Sheet2'!B235</f>
        <v>19</v>
      </c>
      <c r="B235" s="1" t="str">
        <f aca="false">VLOOKUP(A235,'.db3 Sheet3'!$A$2:$C$246,2,FALSE())</f>
        <v>Stijn</v>
      </c>
      <c r="C235" s="1" t="str">
        <f aca="false">VLOOKUP(A235,'.db3 Sheet3'!$A$2:$C$246,3,FALSE())&amp;""</f>
        <v>Patroons</v>
      </c>
      <c r="D235" s="1" t="n">
        <f aca="false">'.db3 Sheet2'!C235</f>
        <v>89123</v>
      </c>
      <c r="E235" s="5" t="str">
        <f aca="false">'.db3 Sheet2'!D235</f>
        <v>2026-10-21 02:03:17.000</v>
      </c>
    </row>
    <row r="236" customFormat="false" ht="14.25" hidden="false" customHeight="true" outlineLevel="0" collapsed="false">
      <c r="A236" s="1" t="n">
        <f aca="false">'.db3 Sheet2'!B236</f>
        <v>105</v>
      </c>
      <c r="B236" s="1" t="str">
        <f aca="false">VLOOKUP(A236,'.db3 Sheet3'!$A$2:$C$246,2,FALSE())</f>
        <v>Seppe</v>
      </c>
      <c r="C236" s="1" t="str">
        <f aca="false">VLOOKUP(A236,'.db3 Sheet3'!$A$2:$C$246,3,FALSE())&amp;""</f>
        <v>Couwerts</v>
      </c>
      <c r="D236" s="1" t="n">
        <f aca="false">'.db3 Sheet2'!C236</f>
        <v>93192</v>
      </c>
      <c r="E236" s="5" t="str">
        <f aca="false">'.db3 Sheet2'!D236</f>
        <v>2026-10-21 02:04:50.000</v>
      </c>
    </row>
    <row r="237" customFormat="false" ht="14.25" hidden="false" customHeight="true" outlineLevel="0" collapsed="false">
      <c r="A237" s="1" t="n">
        <f aca="false">'.db3 Sheet2'!B237</f>
        <v>106</v>
      </c>
      <c r="B237" s="1" t="str">
        <f aca="false">VLOOKUP(A237,'.db3 Sheet3'!$A$2:$C$246,2,FALSE())</f>
        <v>Brecht</v>
      </c>
      <c r="C237" s="1" t="str">
        <f aca="false">VLOOKUP(A237,'.db3 Sheet3'!$A$2:$C$246,3,FALSE())&amp;""</f>
        <v>De Leeuw</v>
      </c>
      <c r="D237" s="1" t="n">
        <f aca="false">'.db3 Sheet2'!C237</f>
        <v>98857</v>
      </c>
      <c r="E237" s="5" t="str">
        <f aca="false">'.db3 Sheet2'!D237</f>
        <v>2026-10-21 02:06:29.000</v>
      </c>
    </row>
    <row r="238" customFormat="false" ht="14.25" hidden="false" customHeight="true" outlineLevel="0" collapsed="false">
      <c r="A238" s="1" t="n">
        <f aca="false">'.db3 Sheet2'!B238</f>
        <v>3</v>
      </c>
      <c r="B238" s="1" t="str">
        <f aca="false">VLOOKUP(A238,'.db3 Sheet3'!$A$2:$C$246,2,FALSE())</f>
        <v>Matthias</v>
      </c>
      <c r="C238" s="1" t="str">
        <f aca="false">VLOOKUP(A238,'.db3 Sheet3'!$A$2:$C$246,3,FALSE())&amp;""</f>
        <v>Swerts</v>
      </c>
      <c r="D238" s="1" t="n">
        <f aca="false">'.db3 Sheet2'!C238</f>
        <v>86703</v>
      </c>
      <c r="E238" s="5" t="str">
        <f aca="false">'.db3 Sheet2'!D238</f>
        <v>2026-10-21 02:07:56.000</v>
      </c>
    </row>
    <row r="239" customFormat="false" ht="14.25" hidden="false" customHeight="true" outlineLevel="0" collapsed="false">
      <c r="A239" s="1" t="n">
        <f aca="false">'.db3 Sheet2'!B239</f>
        <v>89</v>
      </c>
      <c r="B239" s="1" t="str">
        <f aca="false">VLOOKUP(A239,'.db3 Sheet3'!$A$2:$C$246,2,FALSE())</f>
        <v>Pieter</v>
      </c>
      <c r="C239" s="1" t="str">
        <f aca="false">VLOOKUP(A239,'.db3 Sheet3'!$A$2:$C$246,3,FALSE())&amp;""</f>
        <v>Spaepen</v>
      </c>
      <c r="D239" s="1" t="n">
        <f aca="false">'.db3 Sheet2'!C239</f>
        <v>194539</v>
      </c>
      <c r="E239" s="5" t="str">
        <f aca="false">'.db3 Sheet2'!D239</f>
        <v>2026-10-21 02:11:11.000</v>
      </c>
    </row>
    <row r="240" customFormat="false" ht="14.25" hidden="false" customHeight="true" outlineLevel="0" collapsed="false">
      <c r="A240" s="1" t="n">
        <f aca="false">'.db3 Sheet2'!B240</f>
        <v>107</v>
      </c>
      <c r="B240" s="1" t="str">
        <f aca="false">VLOOKUP(A240,'.db3 Sheet3'!$A$2:$C$246,2,FALSE())</f>
        <v>Arnaud</v>
      </c>
      <c r="C240" s="1" t="str">
        <f aca="false">VLOOKUP(A240,'.db3 Sheet3'!$A$2:$C$246,3,FALSE())&amp;""</f>
        <v>Vauterin</v>
      </c>
      <c r="D240" s="1" t="n">
        <f aca="false">'.db3 Sheet2'!C240</f>
        <v>96551</v>
      </c>
      <c r="E240" s="5" t="str">
        <f aca="false">'.db3 Sheet2'!D240</f>
        <v>2026-10-21 02:12:47.000</v>
      </c>
    </row>
    <row r="241" customFormat="false" ht="14.25" hidden="false" customHeight="true" outlineLevel="0" collapsed="false">
      <c r="A241" s="1" t="n">
        <f aca="false">'.db3 Sheet2'!B241</f>
        <v>30</v>
      </c>
      <c r="B241" s="1" t="str">
        <f aca="false">VLOOKUP(A241,'.db3 Sheet3'!$A$2:$C$246,2,FALSE())</f>
        <v>Kasper</v>
      </c>
      <c r="C241" s="1" t="str">
        <f aca="false">VLOOKUP(A241,'.db3 Sheet3'!$A$2:$C$246,3,FALSE())&amp;""</f>
        <v>Kiekens</v>
      </c>
      <c r="D241" s="1" t="n">
        <f aca="false">'.db3 Sheet2'!C241</f>
        <v>102693</v>
      </c>
      <c r="E241" s="5" t="str">
        <f aca="false">'.db3 Sheet2'!D241</f>
        <v>2026-10-21 02:14:30.000</v>
      </c>
    </row>
    <row r="242" customFormat="false" ht="14.25" hidden="false" customHeight="true" outlineLevel="0" collapsed="false">
      <c r="A242" s="1" t="n">
        <f aca="false">'.db3 Sheet2'!B242</f>
        <v>108</v>
      </c>
      <c r="B242" s="1" t="str">
        <f aca="false">VLOOKUP(A242,'.db3 Sheet3'!$A$2:$C$246,2,FALSE())</f>
        <v>Florian</v>
      </c>
      <c r="C242" s="1" t="str">
        <f aca="false">VLOOKUP(A242,'.db3 Sheet3'!$A$2:$C$246,3,FALSE())&amp;""</f>
        <v>Van Herck</v>
      </c>
      <c r="D242" s="1" t="n">
        <f aca="false">'.db3 Sheet2'!C242</f>
        <v>97704</v>
      </c>
      <c r="E242" s="5" t="str">
        <f aca="false">'.db3 Sheet2'!D242</f>
        <v>2026-10-21 02:16:07.000</v>
      </c>
    </row>
    <row r="243" customFormat="false" ht="14.25" hidden="false" customHeight="true" outlineLevel="0" collapsed="false">
      <c r="A243" s="1" t="n">
        <f aca="false">'.db3 Sheet2'!B243</f>
        <v>109</v>
      </c>
      <c r="B243" s="1" t="str">
        <f aca="false">VLOOKUP(A243,'.db3 Sheet3'!$A$2:$C$246,2,FALSE())</f>
        <v>Cache</v>
      </c>
      <c r="C243" s="1" t="str">
        <f aca="false">VLOOKUP(A243,'.db3 Sheet3'!$A$2:$C$246,3,FALSE())&amp;""</f>
        <v/>
      </c>
      <c r="D243" s="1" t="n">
        <f aca="false">'.db3 Sheet2'!C243</f>
        <v>6769</v>
      </c>
      <c r="E243" s="5" t="str">
        <f aca="false">'.db3 Sheet2'!D243</f>
        <v>2026-10-21 02:16:14.000</v>
      </c>
    </row>
    <row r="244" customFormat="false" ht="14.25" hidden="false" customHeight="true" outlineLevel="0" collapsed="false">
      <c r="A244" s="1" t="n">
        <f aca="false">'.db3 Sheet2'!B244</f>
        <v>110</v>
      </c>
      <c r="B244" s="1" t="str">
        <f aca="false">VLOOKUP(A244,'.db3 Sheet3'!$A$2:$C$246,2,FALSE())</f>
        <v>Maarten</v>
      </c>
      <c r="C244" s="1" t="str">
        <f aca="false">VLOOKUP(A244,'.db3 Sheet3'!$A$2:$C$246,3,FALSE())&amp;""</f>
        <v>De Nocker</v>
      </c>
      <c r="D244" s="1" t="n">
        <f aca="false">'.db3 Sheet2'!C244</f>
        <v>100250</v>
      </c>
      <c r="E244" s="5" t="str">
        <f aca="false">'.db3 Sheet2'!D244</f>
        <v>2026-10-21 02:17:55.000</v>
      </c>
    </row>
    <row r="245" customFormat="false" ht="14.25" hidden="false" customHeight="true" outlineLevel="0" collapsed="false">
      <c r="A245" s="1" t="n">
        <f aca="false">'.db3 Sheet2'!B245</f>
        <v>22</v>
      </c>
      <c r="B245" s="1" t="str">
        <f aca="false">VLOOKUP(A245,'.db3 Sheet3'!$A$2:$C$246,2,FALSE())</f>
        <v>Emiel</v>
      </c>
      <c r="C245" s="1" t="str">
        <f aca="false">VLOOKUP(A245,'.db3 Sheet3'!$A$2:$C$246,3,FALSE())&amp;""</f>
        <v>Delecluse</v>
      </c>
      <c r="D245" s="1" t="n">
        <f aca="false">'.db3 Sheet2'!C245</f>
        <v>102330</v>
      </c>
      <c r="E245" s="5" t="str">
        <f aca="false">'.db3 Sheet2'!D245</f>
        <v>2026-10-21 02:19:37.000</v>
      </c>
    </row>
    <row r="246" customFormat="false" ht="14.25" hidden="false" customHeight="true" outlineLevel="0" collapsed="false">
      <c r="A246" s="1" t="n">
        <f aca="false">'.db3 Sheet2'!B246</f>
        <v>111</v>
      </c>
      <c r="B246" s="1" t="str">
        <f aca="false">VLOOKUP(A246,'.db3 Sheet3'!$A$2:$C$246,2,FALSE())</f>
        <v>Tuur</v>
      </c>
      <c r="C246" s="1" t="str">
        <f aca="false">VLOOKUP(A246,'.db3 Sheet3'!$A$2:$C$246,3,FALSE())&amp;""</f>
        <v>Geboers</v>
      </c>
      <c r="D246" s="1" t="n">
        <f aca="false">'.db3 Sheet2'!C246</f>
        <v>96429</v>
      </c>
      <c r="E246" s="5" t="str">
        <f aca="false">'.db3 Sheet2'!D246</f>
        <v>2026-10-21 02:21:13.000</v>
      </c>
    </row>
    <row r="247" customFormat="false" ht="14.25" hidden="false" customHeight="true" outlineLevel="0" collapsed="false">
      <c r="A247" s="1" t="n">
        <f aca="false">'.db3 Sheet2'!B247</f>
        <v>61</v>
      </c>
      <c r="B247" s="1" t="str">
        <f aca="false">VLOOKUP(A247,'.db3 Sheet3'!$A$2:$C$246,2,FALSE())</f>
        <v>Sebastiaan</v>
      </c>
      <c r="C247" s="1" t="str">
        <f aca="false">VLOOKUP(A247,'.db3 Sheet3'!$A$2:$C$246,3,FALSE())&amp;""</f>
        <v>Van Den Eeden</v>
      </c>
      <c r="D247" s="1" t="n">
        <f aca="false">'.db3 Sheet2'!C247</f>
        <v>101845</v>
      </c>
      <c r="E247" s="5" t="str">
        <f aca="false">'.db3 Sheet2'!D247</f>
        <v>2026-10-21 02:22:55.000</v>
      </c>
    </row>
    <row r="248" customFormat="false" ht="14.25" hidden="false" customHeight="true" outlineLevel="0" collapsed="false">
      <c r="A248" s="1" t="n">
        <f aca="false">'.db3 Sheet2'!B248</f>
        <v>112</v>
      </c>
      <c r="B248" s="1" t="str">
        <f aca="false">VLOOKUP(A248,'.db3 Sheet3'!$A$2:$C$246,2,FALSE())</f>
        <v>Daan</v>
      </c>
      <c r="C248" s="1" t="str">
        <f aca="false">VLOOKUP(A248,'.db3 Sheet3'!$A$2:$C$246,3,FALSE())&amp;""</f>
        <v>Van Camp</v>
      </c>
      <c r="D248" s="1" t="n">
        <f aca="false">'.db3 Sheet2'!C248</f>
        <v>90914</v>
      </c>
      <c r="E248" s="5" t="str">
        <f aca="false">'.db3 Sheet2'!D248</f>
        <v>2026-10-21 02:24:26.000</v>
      </c>
    </row>
    <row r="249" customFormat="false" ht="14.25" hidden="false" customHeight="true" outlineLevel="0" collapsed="false">
      <c r="A249" s="1" t="n">
        <f aca="false">'.db3 Sheet2'!B249</f>
        <v>113</v>
      </c>
      <c r="B249" s="1" t="str">
        <f aca="false">VLOOKUP(A249,'.db3 Sheet3'!$A$2:$C$246,2,FALSE())</f>
        <v>Ruslan</v>
      </c>
      <c r="C249" s="1" t="str">
        <f aca="false">VLOOKUP(A249,'.db3 Sheet3'!$A$2:$C$246,3,FALSE())&amp;""</f>
        <v>Rozumnyi</v>
      </c>
      <c r="D249" s="1" t="n">
        <f aca="false">'.db3 Sheet2'!C249</f>
        <v>108450</v>
      </c>
      <c r="E249" s="5" t="str">
        <f aca="false">'.db3 Sheet2'!D249</f>
        <v>2026-10-21 02:26:14.000</v>
      </c>
    </row>
    <row r="250" customFormat="false" ht="14.25" hidden="false" customHeight="true" outlineLevel="0" collapsed="false">
      <c r="A250" s="1" t="n">
        <f aca="false">'.db3 Sheet2'!B250</f>
        <v>114</v>
      </c>
      <c r="B250" s="1" t="str">
        <f aca="false">VLOOKUP(A250,'.db3 Sheet3'!$A$2:$C$246,2,FALSE())</f>
        <v>Rafael</v>
      </c>
      <c r="C250" s="1" t="str">
        <f aca="false">VLOOKUP(A250,'.db3 Sheet3'!$A$2:$C$246,3,FALSE())&amp;""</f>
        <v>Fonteyne</v>
      </c>
      <c r="D250" s="1" t="n">
        <f aca="false">'.db3 Sheet2'!C250</f>
        <v>92994</v>
      </c>
      <c r="E250" s="5" t="str">
        <f aca="false">'.db3 Sheet2'!D250</f>
        <v>2026-10-21 02:27:47.000</v>
      </c>
    </row>
    <row r="251" customFormat="false" ht="14.25" hidden="false" customHeight="true" outlineLevel="0" collapsed="false">
      <c r="A251" s="1" t="n">
        <f aca="false">'.db3 Sheet2'!B251</f>
        <v>31</v>
      </c>
      <c r="B251" s="1" t="str">
        <f aca="false">VLOOKUP(A251,'.db3 Sheet3'!$A$2:$C$246,2,FALSE())</f>
        <v>Chloé</v>
      </c>
      <c r="C251" s="1" t="str">
        <f aca="false">VLOOKUP(A251,'.db3 Sheet3'!$A$2:$C$246,3,FALSE())&amp;""</f>
        <v>Timperman</v>
      </c>
      <c r="D251" s="1" t="n">
        <f aca="false">'.db3 Sheet2'!C251</f>
        <v>118627</v>
      </c>
      <c r="E251" s="5" t="str">
        <f aca="false">'.db3 Sheet2'!D251</f>
        <v>2026-10-21 02:29:46.000</v>
      </c>
    </row>
    <row r="252" customFormat="false" ht="14.25" hidden="false" customHeight="true" outlineLevel="0" collapsed="false">
      <c r="A252" s="1" t="n">
        <f aca="false">'.db3 Sheet2'!B252</f>
        <v>115</v>
      </c>
      <c r="B252" s="1" t="str">
        <f aca="false">VLOOKUP(A252,'.db3 Sheet3'!$A$2:$C$246,2,FALSE())</f>
        <v>Zoet</v>
      </c>
      <c r="C252" s="1" t="str">
        <f aca="false">VLOOKUP(A252,'.db3 Sheet3'!$A$2:$C$246,3,FALSE())&amp;""</f>
        <v>Beckx</v>
      </c>
      <c r="D252" s="1" t="n">
        <f aca="false">'.db3 Sheet2'!C252</f>
        <v>119926</v>
      </c>
      <c r="E252" s="5" t="str">
        <f aca="false">'.db3 Sheet2'!D252</f>
        <v>2026-10-21 02:31:46.000</v>
      </c>
    </row>
    <row r="253" customFormat="false" ht="14.25" hidden="false" customHeight="true" outlineLevel="0" collapsed="false">
      <c r="A253" s="1" t="n">
        <f aca="false">'.db3 Sheet2'!B253</f>
        <v>3</v>
      </c>
      <c r="B253" s="1" t="str">
        <f aca="false">VLOOKUP(A253,'.db3 Sheet3'!$A$2:$C$246,2,FALSE())</f>
        <v>Matthias</v>
      </c>
      <c r="C253" s="1" t="str">
        <f aca="false">VLOOKUP(A253,'.db3 Sheet3'!$A$2:$C$246,3,FALSE())&amp;""</f>
        <v>Swerts</v>
      </c>
      <c r="D253" s="1" t="n">
        <f aca="false">'.db3 Sheet2'!C253</f>
        <v>87833</v>
      </c>
      <c r="E253" s="5" t="str">
        <f aca="false">'.db3 Sheet2'!D253</f>
        <v>2026-10-21 02:33:14.000</v>
      </c>
    </row>
    <row r="254" customFormat="false" ht="14.25" hidden="false" customHeight="true" outlineLevel="0" collapsed="false">
      <c r="A254" s="1" t="n">
        <f aca="false">'.db3 Sheet2'!B254</f>
        <v>107</v>
      </c>
      <c r="B254" s="1" t="str">
        <f aca="false">VLOOKUP(A254,'.db3 Sheet3'!$A$2:$C$246,2,FALSE())</f>
        <v>Arnaud</v>
      </c>
      <c r="C254" s="1" t="str">
        <f aca="false">VLOOKUP(A254,'.db3 Sheet3'!$A$2:$C$246,3,FALSE())&amp;""</f>
        <v>Vauterin</v>
      </c>
      <c r="D254" s="1" t="n">
        <f aca="false">'.db3 Sheet2'!C254</f>
        <v>92461</v>
      </c>
      <c r="E254" s="5" t="str">
        <f aca="false">'.db3 Sheet2'!D254</f>
        <v>2026-10-21 02:34:46.000</v>
      </c>
    </row>
    <row r="255" customFormat="false" ht="14.25" hidden="false" customHeight="true" outlineLevel="0" collapsed="false">
      <c r="A255" s="1" t="n">
        <f aca="false">'.db3 Sheet2'!B255</f>
        <v>116</v>
      </c>
      <c r="B255" s="1" t="str">
        <f aca="false">VLOOKUP(A255,'.db3 Sheet3'!$A$2:$C$246,2,FALSE())</f>
        <v>Liora</v>
      </c>
      <c r="C255" s="1" t="str">
        <f aca="false">VLOOKUP(A255,'.db3 Sheet3'!$A$2:$C$246,3,FALSE())&amp;""</f>
        <v>Hautekeete</v>
      </c>
      <c r="D255" s="1" t="n">
        <f aca="false">'.db3 Sheet2'!C255</f>
        <v>126588</v>
      </c>
      <c r="E255" s="5" t="str">
        <f aca="false">'.db3 Sheet2'!D255</f>
        <v>2026-10-21 02:36:53.000</v>
      </c>
    </row>
    <row r="256" customFormat="false" ht="14.25" hidden="false" customHeight="true" outlineLevel="0" collapsed="false">
      <c r="A256" s="1" t="n">
        <f aca="false">'.db3 Sheet2'!B256</f>
        <v>106</v>
      </c>
      <c r="B256" s="1" t="str">
        <f aca="false">VLOOKUP(A256,'.db3 Sheet3'!$A$2:$C$246,2,FALSE())</f>
        <v>Brecht</v>
      </c>
      <c r="C256" s="1" t="str">
        <f aca="false">VLOOKUP(A256,'.db3 Sheet3'!$A$2:$C$246,3,FALSE())&amp;""</f>
        <v>De Leeuw</v>
      </c>
      <c r="D256" s="1" t="n">
        <f aca="false">'.db3 Sheet2'!C256</f>
        <v>98927</v>
      </c>
      <c r="E256" s="5" t="str">
        <f aca="false">'.db3 Sheet2'!D256</f>
        <v>2026-10-21 02:38:32.000</v>
      </c>
    </row>
    <row r="257" customFormat="false" ht="14.25" hidden="false" customHeight="true" outlineLevel="0" collapsed="false">
      <c r="A257" s="1" t="n">
        <f aca="false">'.db3 Sheet2'!B257</f>
        <v>104</v>
      </c>
      <c r="B257" s="1" t="str">
        <f aca="false">VLOOKUP(A257,'.db3 Sheet3'!$A$2:$C$246,2,FALSE())</f>
        <v>Jesse</v>
      </c>
      <c r="C257" s="1" t="str">
        <f aca="false">VLOOKUP(A257,'.db3 Sheet3'!$A$2:$C$246,3,FALSE())&amp;""</f>
        <v>Macken</v>
      </c>
      <c r="D257" s="1" t="n">
        <f aca="false">'.db3 Sheet2'!C257</f>
        <v>93072</v>
      </c>
      <c r="E257" s="5" t="str">
        <f aca="false">'.db3 Sheet2'!D257</f>
        <v>2026-10-21 02:40:05.000</v>
      </c>
    </row>
    <row r="258" customFormat="false" ht="14.25" hidden="false" customHeight="true" outlineLevel="0" collapsed="false">
      <c r="A258" s="1" t="n">
        <f aca="false">'.db3 Sheet2'!B258</f>
        <v>5</v>
      </c>
      <c r="B258" s="1" t="str">
        <f aca="false">VLOOKUP(A258,'.db3 Sheet3'!$A$2:$C$246,2,FALSE())</f>
        <v>Briek</v>
      </c>
      <c r="C258" s="1" t="str">
        <f aca="false">VLOOKUP(A258,'.db3 Sheet3'!$A$2:$C$246,3,FALSE())&amp;""</f>
        <v>Verwilt</v>
      </c>
      <c r="D258" s="1" t="n">
        <f aca="false">'.db3 Sheet2'!C258</f>
        <v>94091</v>
      </c>
      <c r="E258" s="5" t="str">
        <f aca="false">'.db3 Sheet2'!D258</f>
        <v>2026-10-21 02:41:39.000</v>
      </c>
    </row>
    <row r="259" customFormat="false" ht="14.25" hidden="false" customHeight="true" outlineLevel="0" collapsed="false">
      <c r="A259" s="1" t="n">
        <f aca="false">'.db3 Sheet2'!B259</f>
        <v>76</v>
      </c>
      <c r="B259" s="1" t="str">
        <f aca="false">VLOOKUP(A259,'.db3 Sheet3'!$A$2:$C$246,2,FALSE())</f>
        <v>Nathan</v>
      </c>
      <c r="C259" s="1" t="str">
        <f aca="false">VLOOKUP(A259,'.db3 Sheet3'!$A$2:$C$246,3,FALSE())&amp;""</f>
        <v>Van Heirbeeck</v>
      </c>
      <c r="D259" s="1" t="n">
        <f aca="false">'.db3 Sheet2'!C259</f>
        <v>101724</v>
      </c>
      <c r="E259" s="5" t="str">
        <f aca="false">'.db3 Sheet2'!D259</f>
        <v>2026-10-21 02:43:21.000</v>
      </c>
    </row>
    <row r="260" customFormat="false" ht="14.25" hidden="false" customHeight="true" outlineLevel="0" collapsed="false">
      <c r="A260" s="1" t="n">
        <f aca="false">'.db3 Sheet2'!B260</f>
        <v>61</v>
      </c>
      <c r="B260" s="1" t="str">
        <f aca="false">VLOOKUP(A260,'.db3 Sheet3'!$A$2:$C$246,2,FALSE())</f>
        <v>Sebastiaan</v>
      </c>
      <c r="C260" s="1" t="str">
        <f aca="false">VLOOKUP(A260,'.db3 Sheet3'!$A$2:$C$246,3,FALSE())&amp;""</f>
        <v>Van Den Eeden</v>
      </c>
      <c r="D260" s="1" t="n">
        <f aca="false">'.db3 Sheet2'!C260</f>
        <v>101851</v>
      </c>
      <c r="E260" s="5" t="str">
        <f aca="false">'.db3 Sheet2'!D260</f>
        <v>2026-10-21 02:45:03.000</v>
      </c>
    </row>
    <row r="261" customFormat="false" ht="14.25" hidden="false" customHeight="true" outlineLevel="0" collapsed="false">
      <c r="A261" s="1" t="n">
        <f aca="false">'.db3 Sheet2'!B261</f>
        <v>117</v>
      </c>
      <c r="B261" s="1" t="str">
        <f aca="false">VLOOKUP(A261,'.db3 Sheet3'!$A$2:$C$246,2,FALSE())</f>
        <v>Andreas</v>
      </c>
      <c r="C261" s="1" t="str">
        <f aca="false">VLOOKUP(A261,'.db3 Sheet3'!$A$2:$C$246,3,FALSE())&amp;""</f>
        <v>Van Den Heuvel</v>
      </c>
      <c r="D261" s="1" t="n">
        <f aca="false">'.db3 Sheet2'!C261</f>
        <v>93142</v>
      </c>
      <c r="E261" s="5" t="str">
        <f aca="false">'.db3 Sheet2'!D261</f>
        <v>2026-10-21 02:46:36.000</v>
      </c>
    </row>
    <row r="262" customFormat="false" ht="14.25" hidden="false" customHeight="true" outlineLevel="0" collapsed="false">
      <c r="A262" s="1" t="n">
        <f aca="false">'.db3 Sheet2'!B262</f>
        <v>4</v>
      </c>
      <c r="B262" s="1" t="str">
        <f aca="false">VLOOKUP(A262,'.db3 Sheet3'!$A$2:$C$246,2,FALSE())</f>
        <v>Samuel</v>
      </c>
      <c r="C262" s="1" t="str">
        <f aca="false">VLOOKUP(A262,'.db3 Sheet3'!$A$2:$C$246,3,FALSE())&amp;""</f>
        <v>Dieusaert</v>
      </c>
      <c r="D262" s="1" t="n">
        <f aca="false">'.db3 Sheet2'!C262</f>
        <v>85535</v>
      </c>
      <c r="E262" s="5" t="str">
        <f aca="false">'.db3 Sheet2'!D262</f>
        <v>2026-10-21 02:48:01.000</v>
      </c>
    </row>
    <row r="263" customFormat="false" ht="14.25" hidden="false" customHeight="true" outlineLevel="0" collapsed="false">
      <c r="A263" s="1" t="n">
        <f aca="false">'.db3 Sheet2'!B263</f>
        <v>3</v>
      </c>
      <c r="B263" s="1" t="str">
        <f aca="false">VLOOKUP(A263,'.db3 Sheet3'!$A$2:$C$246,2,FALSE())</f>
        <v>Matthias</v>
      </c>
      <c r="C263" s="1" t="str">
        <f aca="false">VLOOKUP(A263,'.db3 Sheet3'!$A$2:$C$246,3,FALSE())&amp;""</f>
        <v>Swerts</v>
      </c>
      <c r="D263" s="1" t="n">
        <f aca="false">'.db3 Sheet2'!C263</f>
        <v>87072</v>
      </c>
      <c r="E263" s="5" t="str">
        <f aca="false">'.db3 Sheet2'!D263</f>
        <v>2026-10-21 02:49:28.000</v>
      </c>
    </row>
    <row r="264" customFormat="false" ht="14.25" hidden="false" customHeight="true" outlineLevel="0" collapsed="false">
      <c r="A264" s="1" t="n">
        <f aca="false">'.db3 Sheet2'!B264</f>
        <v>118</v>
      </c>
      <c r="B264" s="1" t="str">
        <f aca="false">VLOOKUP(A264,'.db3 Sheet3'!$A$2:$C$246,2,FALSE())</f>
        <v>Ruben</v>
      </c>
      <c r="C264" s="1" t="str">
        <f aca="false">VLOOKUP(A264,'.db3 Sheet3'!$A$2:$C$246,3,FALSE())&amp;""</f>
        <v>Bluekens</v>
      </c>
      <c r="D264" s="1" t="n">
        <f aca="false">'.db3 Sheet2'!C264</f>
        <v>106858</v>
      </c>
      <c r="E264" s="5" t="str">
        <f aca="false">'.db3 Sheet2'!D264</f>
        <v>2026-10-21 02:51:15.000</v>
      </c>
    </row>
    <row r="265" customFormat="false" ht="14.25" hidden="false" customHeight="true" outlineLevel="0" collapsed="false">
      <c r="A265" s="1" t="n">
        <f aca="false">'.db3 Sheet2'!B265</f>
        <v>119</v>
      </c>
      <c r="B265" s="1" t="str">
        <f aca="false">VLOOKUP(A265,'.db3 Sheet3'!$A$2:$C$246,2,FALSE())</f>
        <v>Victor</v>
      </c>
      <c r="C265" s="1" t="str">
        <f aca="false">VLOOKUP(A265,'.db3 Sheet3'!$A$2:$C$246,3,FALSE())&amp;""</f>
        <v>Vueghs</v>
      </c>
      <c r="D265" s="1" t="n">
        <f aca="false">'.db3 Sheet2'!C265</f>
        <v>93458</v>
      </c>
      <c r="E265" s="5" t="str">
        <f aca="false">'.db3 Sheet2'!D265</f>
        <v>2026-10-21 02:52:49.000</v>
      </c>
    </row>
    <row r="266" customFormat="false" ht="14.25" hidden="false" customHeight="true" outlineLevel="0" collapsed="false">
      <c r="A266" s="1" t="n">
        <f aca="false">'.db3 Sheet2'!B266</f>
        <v>120</v>
      </c>
      <c r="B266" s="1" t="str">
        <f aca="false">VLOOKUP(A266,'.db3 Sheet3'!$A$2:$C$246,2,FALSE())</f>
        <v>Axl</v>
      </c>
      <c r="C266" s="1" t="str">
        <f aca="false">VLOOKUP(A266,'.db3 Sheet3'!$A$2:$C$246,3,FALSE())&amp;""</f>
        <v>Geysen</v>
      </c>
      <c r="D266" s="1" t="n">
        <f aca="false">'.db3 Sheet2'!C266</f>
        <v>108123</v>
      </c>
      <c r="E266" s="5" t="str">
        <f aca="false">'.db3 Sheet2'!D266</f>
        <v>2026-10-21 02:54:37.000</v>
      </c>
    </row>
    <row r="267" customFormat="false" ht="14.25" hidden="false" customHeight="true" outlineLevel="0" collapsed="false">
      <c r="A267" s="1" t="n">
        <f aca="false">'.db3 Sheet2'!B267</f>
        <v>121</v>
      </c>
      <c r="B267" s="1" t="str">
        <f aca="false">VLOOKUP(A267,'.db3 Sheet3'!$A$2:$C$246,2,FALSE())</f>
        <v>Wout</v>
      </c>
      <c r="C267" s="1" t="str">
        <f aca="false">VLOOKUP(A267,'.db3 Sheet3'!$A$2:$C$246,3,FALSE())&amp;""</f>
        <v>Vandewynckel</v>
      </c>
      <c r="D267" s="1" t="n">
        <f aca="false">'.db3 Sheet2'!C267</f>
        <v>94287</v>
      </c>
      <c r="E267" s="5" t="str">
        <f aca="false">'.db3 Sheet2'!D267</f>
        <v>2026-10-21 02:56:11.000</v>
      </c>
    </row>
    <row r="268" customFormat="false" ht="14.25" hidden="false" customHeight="true" outlineLevel="0" collapsed="false">
      <c r="A268" s="1" t="n">
        <f aca="false">'.db3 Sheet2'!B268</f>
        <v>122</v>
      </c>
      <c r="B268" s="1" t="str">
        <f aca="false">VLOOKUP(A268,'.db3 Sheet3'!$A$2:$C$246,2,FALSE())</f>
        <v>Arthur</v>
      </c>
      <c r="C268" s="1" t="str">
        <f aca="false">VLOOKUP(A268,'.db3 Sheet3'!$A$2:$C$246,3,FALSE())&amp;""</f>
        <v>Haezebrouck</v>
      </c>
      <c r="D268" s="1" t="n">
        <f aca="false">'.db3 Sheet2'!C268</f>
        <v>96923</v>
      </c>
      <c r="E268" s="5" t="str">
        <f aca="false">'.db3 Sheet2'!D268</f>
        <v>2026-10-21 02:57:48.000</v>
      </c>
    </row>
    <row r="269" customFormat="false" ht="14.25" hidden="false" customHeight="true" outlineLevel="0" collapsed="false">
      <c r="A269" s="1" t="n">
        <f aca="false">'.db3 Sheet2'!B269</f>
        <v>110</v>
      </c>
      <c r="B269" s="1" t="str">
        <f aca="false">VLOOKUP(A269,'.db3 Sheet3'!$A$2:$C$246,2,FALSE())</f>
        <v>Maarten</v>
      </c>
      <c r="C269" s="1" t="str">
        <f aca="false">VLOOKUP(A269,'.db3 Sheet3'!$A$2:$C$246,3,FALSE())&amp;""</f>
        <v>De Nocker</v>
      </c>
      <c r="D269" s="1" t="n">
        <f aca="false">'.db3 Sheet2'!C269</f>
        <v>111352</v>
      </c>
      <c r="E269" s="5" t="str">
        <f aca="false">'.db3 Sheet2'!D269</f>
        <v>2026-10-21 02:59:39.000</v>
      </c>
    </row>
    <row r="270" customFormat="false" ht="14.25" hidden="false" customHeight="true" outlineLevel="0" collapsed="false">
      <c r="A270" s="1" t="n">
        <f aca="false">'.db3 Sheet2'!B270</f>
        <v>123</v>
      </c>
      <c r="B270" s="1" t="str">
        <f aca="false">VLOOKUP(A270,'.db3 Sheet3'!$A$2:$C$246,2,FALSE())</f>
        <v>Emmeline</v>
      </c>
      <c r="C270" s="1" t="str">
        <f aca="false">VLOOKUP(A270,'.db3 Sheet3'!$A$2:$C$246,3,FALSE())&amp;""</f>
        <v>Thibault</v>
      </c>
      <c r="D270" s="1" t="n">
        <f aca="false">'.db3 Sheet2'!C270</f>
        <v>136758</v>
      </c>
      <c r="E270" s="5" t="str">
        <f aca="false">'.db3 Sheet2'!D270</f>
        <v>2026-10-21 03:01:56.000</v>
      </c>
    </row>
    <row r="271" customFormat="false" ht="14.25" hidden="false" customHeight="true" outlineLevel="0" collapsed="false">
      <c r="A271" s="1" t="n">
        <f aca="false">'.db3 Sheet2'!B271</f>
        <v>124</v>
      </c>
      <c r="B271" s="1" t="str">
        <f aca="false">VLOOKUP(A271,'.db3 Sheet3'!$A$2:$C$246,2,FALSE())</f>
        <v>Anke</v>
      </c>
      <c r="C271" s="1" t="str">
        <f aca="false">VLOOKUP(A271,'.db3 Sheet3'!$A$2:$C$246,3,FALSE())&amp;""</f>
        <v>Uyttenhove</v>
      </c>
      <c r="D271" s="1" t="n">
        <f aca="false">'.db3 Sheet2'!C271</f>
        <v>127099</v>
      </c>
      <c r="E271" s="5" t="str">
        <f aca="false">'.db3 Sheet2'!D271</f>
        <v>2026-10-21 03:04:03.000</v>
      </c>
    </row>
    <row r="272" customFormat="false" ht="14.25" hidden="false" customHeight="true" outlineLevel="0" collapsed="false">
      <c r="A272" s="1" t="n">
        <f aca="false">'.db3 Sheet2'!B272</f>
        <v>33</v>
      </c>
      <c r="B272" s="1" t="str">
        <f aca="false">VLOOKUP(A272,'.db3 Sheet3'!$A$2:$C$246,2,FALSE())</f>
        <v>Frederik</v>
      </c>
      <c r="C272" s="1" t="str">
        <f aca="false">VLOOKUP(A272,'.db3 Sheet3'!$A$2:$C$246,3,FALSE())&amp;""</f>
        <v>Dumortier</v>
      </c>
      <c r="D272" s="1" t="n">
        <f aca="false">'.db3 Sheet2'!C272</f>
        <v>87637</v>
      </c>
      <c r="E272" s="5" t="str">
        <f aca="false">'.db3 Sheet2'!D272</f>
        <v>2026-10-21 03:05:31.000</v>
      </c>
    </row>
    <row r="273" customFormat="false" ht="14.25" hidden="false" customHeight="true" outlineLevel="0" collapsed="false">
      <c r="A273" s="1" t="n">
        <f aca="false">'.db3 Sheet2'!B273</f>
        <v>107</v>
      </c>
      <c r="B273" s="1" t="str">
        <f aca="false">VLOOKUP(A273,'.db3 Sheet3'!$A$2:$C$246,2,FALSE())</f>
        <v>Arnaud</v>
      </c>
      <c r="C273" s="1" t="str">
        <f aca="false">VLOOKUP(A273,'.db3 Sheet3'!$A$2:$C$246,3,FALSE())&amp;""</f>
        <v>Vauterin</v>
      </c>
      <c r="D273" s="1" t="n">
        <f aca="false">'.db3 Sheet2'!C273</f>
        <v>94376</v>
      </c>
      <c r="E273" s="5" t="str">
        <f aca="false">'.db3 Sheet2'!D273</f>
        <v>2026-10-21 03:07:05.000</v>
      </c>
    </row>
    <row r="274" customFormat="false" ht="14.25" hidden="false" customHeight="true" outlineLevel="0" collapsed="false">
      <c r="A274" s="1" t="n">
        <f aca="false">'.db3 Sheet2'!B274</f>
        <v>125</v>
      </c>
      <c r="B274" s="1" t="str">
        <f aca="false">VLOOKUP(A274,'.db3 Sheet3'!$A$2:$C$246,2,FALSE())</f>
        <v>Alexander</v>
      </c>
      <c r="C274" s="1" t="str">
        <f aca="false">VLOOKUP(A274,'.db3 Sheet3'!$A$2:$C$246,3,FALSE())&amp;""</f>
        <v>Vander Cruyssen</v>
      </c>
      <c r="D274" s="1" t="n">
        <f aca="false">'.db3 Sheet2'!C274</f>
        <v>145446</v>
      </c>
      <c r="E274" s="5" t="str">
        <f aca="false">'.db3 Sheet2'!D274</f>
        <v>2026-10-21 03:09:31.000</v>
      </c>
    </row>
    <row r="275" customFormat="false" ht="14.25" hidden="false" customHeight="true" outlineLevel="0" collapsed="false">
      <c r="A275" s="1" t="n">
        <f aca="false">'.db3 Sheet2'!B275</f>
        <v>22</v>
      </c>
      <c r="B275" s="1" t="str">
        <f aca="false">VLOOKUP(A275,'.db3 Sheet3'!$A$2:$C$246,2,FALSE())</f>
        <v>Emiel</v>
      </c>
      <c r="C275" s="1" t="str">
        <f aca="false">VLOOKUP(A275,'.db3 Sheet3'!$A$2:$C$246,3,FALSE())&amp;""</f>
        <v>Delecluse</v>
      </c>
      <c r="D275" s="1" t="n">
        <f aca="false">'.db3 Sheet2'!C275</f>
        <v>100086</v>
      </c>
      <c r="E275" s="5" t="str">
        <f aca="false">'.db3 Sheet2'!D275</f>
        <v>2026-10-21 03:11:11.000</v>
      </c>
    </row>
    <row r="276" customFormat="false" ht="14.25" hidden="false" customHeight="true" outlineLevel="0" collapsed="false">
      <c r="A276" s="1" t="n">
        <f aca="false">'.db3 Sheet2'!B276</f>
        <v>114</v>
      </c>
      <c r="B276" s="1" t="str">
        <f aca="false">VLOOKUP(A276,'.db3 Sheet3'!$A$2:$C$246,2,FALSE())</f>
        <v>Rafael</v>
      </c>
      <c r="C276" s="1" t="str">
        <f aca="false">VLOOKUP(A276,'.db3 Sheet3'!$A$2:$C$246,3,FALSE())&amp;""</f>
        <v>Fonteyne</v>
      </c>
      <c r="D276" s="1" t="n">
        <f aca="false">'.db3 Sheet2'!C276</f>
        <v>95167</v>
      </c>
      <c r="E276" s="5" t="str">
        <f aca="false">'.db3 Sheet2'!D276</f>
        <v>2026-10-21 03:12:46.000</v>
      </c>
    </row>
    <row r="277" customFormat="false" ht="14.25" hidden="false" customHeight="true" outlineLevel="0" collapsed="false">
      <c r="A277" s="1" t="n">
        <f aca="false">'.db3 Sheet2'!B277</f>
        <v>4</v>
      </c>
      <c r="B277" s="1" t="str">
        <f aca="false">VLOOKUP(A277,'.db3 Sheet3'!$A$2:$C$246,2,FALSE())</f>
        <v>Samuel</v>
      </c>
      <c r="C277" s="1" t="str">
        <f aca="false">VLOOKUP(A277,'.db3 Sheet3'!$A$2:$C$246,3,FALSE())&amp;""</f>
        <v>Dieusaert</v>
      </c>
      <c r="D277" s="1" t="n">
        <f aca="false">'.db3 Sheet2'!C277</f>
        <v>82877</v>
      </c>
      <c r="E277" s="5" t="str">
        <f aca="false">'.db3 Sheet2'!D277</f>
        <v>2026-10-21 03:14:09.000</v>
      </c>
    </row>
    <row r="278" customFormat="false" ht="14.25" hidden="false" customHeight="true" outlineLevel="0" collapsed="false">
      <c r="A278" s="1" t="n">
        <f aca="false">'.db3 Sheet2'!B278</f>
        <v>41</v>
      </c>
      <c r="B278" s="1" t="str">
        <f aca="false">VLOOKUP(A278,'.db3 Sheet3'!$A$2:$C$246,2,FALSE())</f>
        <v>Jorne</v>
      </c>
      <c r="C278" s="1" t="str">
        <f aca="false">VLOOKUP(A278,'.db3 Sheet3'!$A$2:$C$246,3,FALSE())&amp;""</f>
        <v>Rombouts</v>
      </c>
      <c r="D278" s="1" t="n">
        <f aca="false">'.db3 Sheet2'!C278</f>
        <v>89360</v>
      </c>
      <c r="E278" s="5" t="str">
        <f aca="false">'.db3 Sheet2'!D278</f>
        <v>2026-10-21 03:15:38.000</v>
      </c>
    </row>
    <row r="279" customFormat="false" ht="14.25" hidden="false" customHeight="true" outlineLevel="0" collapsed="false">
      <c r="A279" s="1" t="n">
        <f aca="false">'.db3 Sheet2'!B279</f>
        <v>126</v>
      </c>
      <c r="B279" s="1" t="str">
        <f aca="false">VLOOKUP(A279,'.db3 Sheet3'!$A$2:$C$246,2,FALSE())</f>
        <v>Rik</v>
      </c>
      <c r="C279" s="1" t="str">
        <f aca="false">VLOOKUP(A279,'.db3 Sheet3'!$A$2:$C$246,3,FALSE())&amp;""</f>
        <v>Dams</v>
      </c>
      <c r="D279" s="1" t="n">
        <f aca="false">'.db3 Sheet2'!C279</f>
        <v>103536</v>
      </c>
      <c r="E279" s="5" t="str">
        <f aca="false">'.db3 Sheet2'!D279</f>
        <v>2026-10-21 03:17:22.000</v>
      </c>
    </row>
    <row r="280" customFormat="false" ht="14.25" hidden="false" customHeight="true" outlineLevel="0" collapsed="false">
      <c r="A280" s="1" t="n">
        <f aca="false">'.db3 Sheet2'!B280</f>
        <v>127</v>
      </c>
      <c r="B280" s="1" t="str">
        <f aca="false">VLOOKUP(A280,'.db3 Sheet3'!$A$2:$C$246,2,FALSE())</f>
        <v>Jasper</v>
      </c>
      <c r="C280" s="1" t="str">
        <f aca="false">VLOOKUP(A280,'.db3 Sheet3'!$A$2:$C$246,3,FALSE())&amp;""</f>
        <v>Seps</v>
      </c>
      <c r="D280" s="1" t="n">
        <f aca="false">'.db3 Sheet2'!C280</f>
        <v>95004</v>
      </c>
      <c r="E280" s="5" t="str">
        <f aca="false">'.db3 Sheet2'!D280</f>
        <v>2026-10-21 03:18:57.000</v>
      </c>
    </row>
    <row r="281" customFormat="false" ht="14.25" hidden="false" customHeight="true" outlineLevel="0" collapsed="false">
      <c r="A281" s="1" t="n">
        <f aca="false">'.db3 Sheet2'!B281</f>
        <v>108</v>
      </c>
      <c r="B281" s="1" t="str">
        <f aca="false">VLOOKUP(A281,'.db3 Sheet3'!$A$2:$C$246,2,FALSE())</f>
        <v>Florian</v>
      </c>
      <c r="C281" s="1" t="str">
        <f aca="false">VLOOKUP(A281,'.db3 Sheet3'!$A$2:$C$246,3,FALSE())&amp;""</f>
        <v>Van Herck</v>
      </c>
      <c r="D281" s="1" t="n">
        <f aca="false">'.db3 Sheet2'!C281</f>
        <v>101594</v>
      </c>
      <c r="E281" s="5" t="str">
        <f aca="false">'.db3 Sheet2'!D281</f>
        <v>2026-10-21 03:20:38.000</v>
      </c>
    </row>
    <row r="282" customFormat="false" ht="14.25" hidden="false" customHeight="true" outlineLevel="0" collapsed="false">
      <c r="A282" s="1" t="n">
        <f aca="false">'.db3 Sheet2'!B282</f>
        <v>8</v>
      </c>
      <c r="B282" s="1" t="str">
        <f aca="false">VLOOKUP(A282,'.db3 Sheet3'!$A$2:$C$246,2,FALSE())</f>
        <v>Ernest</v>
      </c>
      <c r="C282" s="1" t="str">
        <f aca="false">VLOOKUP(A282,'.db3 Sheet3'!$A$2:$C$246,3,FALSE())&amp;""</f>
        <v>Snoy</v>
      </c>
      <c r="D282" s="1" t="n">
        <f aca="false">'.db3 Sheet2'!C282</f>
        <v>88748</v>
      </c>
      <c r="E282" s="5" t="str">
        <f aca="false">'.db3 Sheet2'!D282</f>
        <v>2026-10-21 03:22:07.000</v>
      </c>
    </row>
    <row r="283" customFormat="false" ht="14.25" hidden="false" customHeight="true" outlineLevel="0" collapsed="false">
      <c r="A283" s="1" t="n">
        <f aca="false">'.db3 Sheet2'!B283</f>
        <v>128</v>
      </c>
      <c r="B283" s="1" t="str">
        <f aca="false">VLOOKUP(A283,'.db3 Sheet3'!$A$2:$C$246,2,FALSE())</f>
        <v>Kai</v>
      </c>
      <c r="C283" s="1" t="str">
        <f aca="false">VLOOKUP(A283,'.db3 Sheet3'!$A$2:$C$246,3,FALSE())&amp;""</f>
        <v>De Loore</v>
      </c>
      <c r="D283" s="1" t="n">
        <f aca="false">'.db3 Sheet2'!C283</f>
        <v>91210</v>
      </c>
      <c r="E283" s="5" t="str">
        <f aca="false">'.db3 Sheet2'!D283</f>
        <v>2026-10-21 03:23:38.000</v>
      </c>
    </row>
    <row r="284" customFormat="false" ht="14.25" hidden="false" customHeight="true" outlineLevel="0" collapsed="false">
      <c r="A284" s="1" t="n">
        <f aca="false">'.db3 Sheet2'!B284</f>
        <v>129</v>
      </c>
      <c r="B284" s="1" t="str">
        <f aca="false">VLOOKUP(A284,'.db3 Sheet3'!$A$2:$C$246,2,FALSE())</f>
        <v>Cid</v>
      </c>
      <c r="C284" s="1" t="str">
        <f aca="false">VLOOKUP(A284,'.db3 Sheet3'!$A$2:$C$246,3,FALSE())&amp;""</f>
        <v>Salkar</v>
      </c>
      <c r="D284" s="1" t="n">
        <f aca="false">'.db3 Sheet2'!C284</f>
        <v>91694</v>
      </c>
      <c r="E284" s="5" t="str">
        <f aca="false">'.db3 Sheet2'!D284</f>
        <v>2026-10-21 03:25:10.000</v>
      </c>
    </row>
    <row r="285" customFormat="false" ht="14.25" hidden="false" customHeight="true" outlineLevel="0" collapsed="false">
      <c r="A285" s="1" t="n">
        <f aca="false">'.db3 Sheet2'!B285</f>
        <v>130</v>
      </c>
      <c r="B285" s="1" t="str">
        <f aca="false">VLOOKUP(A285,'.db3 Sheet3'!$A$2:$C$246,2,FALSE())</f>
        <v>Tan</v>
      </c>
      <c r="C285" s="1" t="str">
        <f aca="false">VLOOKUP(A285,'.db3 Sheet3'!$A$2:$C$246,3,FALSE())&amp;""</f>
        <v>Gwooi Hanml</v>
      </c>
      <c r="D285" s="1" t="n">
        <f aca="false">'.db3 Sheet2'!C285</f>
        <v>105894</v>
      </c>
      <c r="E285" s="5" t="str">
        <f aca="false">'.db3 Sheet2'!D285</f>
        <v>2026-10-21 03:26:56.000</v>
      </c>
    </row>
    <row r="286" customFormat="false" ht="14.25" hidden="false" customHeight="true" outlineLevel="0" collapsed="false">
      <c r="A286" s="1" t="n">
        <f aca="false">'.db3 Sheet2'!B286</f>
        <v>24</v>
      </c>
      <c r="B286" s="1" t="str">
        <f aca="false">VLOOKUP(A286,'.db3 Sheet3'!$A$2:$C$246,2,FALSE())</f>
        <v>Marie</v>
      </c>
      <c r="C286" s="1" t="str">
        <f aca="false">VLOOKUP(A286,'.db3 Sheet3'!$A$2:$C$246,3,FALSE())&amp;""</f>
        <v>Schrooten</v>
      </c>
      <c r="D286" s="1" t="n">
        <f aca="false">'.db3 Sheet2'!C286</f>
        <v>103187</v>
      </c>
      <c r="E286" s="5" t="str">
        <f aca="false">'.db3 Sheet2'!D286</f>
        <v>2026-10-21 03:28:39.000</v>
      </c>
    </row>
    <row r="287" customFormat="false" ht="14.25" hidden="false" customHeight="true" outlineLevel="0" collapsed="false">
      <c r="A287" s="1" t="n">
        <f aca="false">'.db3 Sheet2'!B287</f>
        <v>26</v>
      </c>
      <c r="B287" s="1" t="str">
        <f aca="false">VLOOKUP(A287,'.db3 Sheet3'!$A$2:$C$246,2,FALSE())</f>
        <v>Eloi</v>
      </c>
      <c r="C287" s="1" t="str">
        <f aca="false">VLOOKUP(A287,'.db3 Sheet3'!$A$2:$C$246,3,FALSE())&amp;""</f>
        <v>Couvreur</v>
      </c>
      <c r="D287" s="1" t="n">
        <f aca="false">'.db3 Sheet2'!C287</f>
        <v>102862</v>
      </c>
      <c r="E287" s="5" t="str">
        <f aca="false">'.db3 Sheet2'!D287</f>
        <v>2026-10-21 03:30:22.000</v>
      </c>
    </row>
    <row r="288" customFormat="false" ht="14.25" hidden="false" customHeight="true" outlineLevel="0" collapsed="false">
      <c r="A288" s="1" t="n">
        <f aca="false">'.db3 Sheet2'!B288</f>
        <v>131</v>
      </c>
      <c r="B288" s="1" t="str">
        <f aca="false">VLOOKUP(A288,'.db3 Sheet3'!$A$2:$C$246,2,FALSE())</f>
        <v>Cyril</v>
      </c>
      <c r="C288" s="1" t="str">
        <f aca="false">VLOOKUP(A288,'.db3 Sheet3'!$A$2:$C$246,3,FALSE())&amp;""</f>
        <v>Claeys</v>
      </c>
      <c r="D288" s="1" t="n">
        <f aca="false">'.db3 Sheet2'!C288</f>
        <v>85538</v>
      </c>
      <c r="E288" s="5" t="str">
        <f aca="false">'.db3 Sheet2'!D288</f>
        <v>2026-10-21 03:31:47.000</v>
      </c>
    </row>
    <row r="289" customFormat="false" ht="14.25" hidden="false" customHeight="true" outlineLevel="0" collapsed="false">
      <c r="A289" s="1" t="n">
        <f aca="false">'.db3 Sheet2'!B289</f>
        <v>132</v>
      </c>
      <c r="B289" s="1" t="str">
        <f aca="false">VLOOKUP(A289,'.db3 Sheet3'!$A$2:$C$246,2,FALSE())</f>
        <v>Nicola</v>
      </c>
      <c r="C289" s="1" t="str">
        <f aca="false">VLOOKUP(A289,'.db3 Sheet3'!$A$2:$C$246,3,FALSE())&amp;""</f>
        <v>Fiems</v>
      </c>
      <c r="D289" s="1" t="n">
        <f aca="false">'.db3 Sheet2'!C289</f>
        <v>92815</v>
      </c>
      <c r="E289" s="5" t="str">
        <f aca="false">'.db3 Sheet2'!D289</f>
        <v>2026-10-21 03:33:20.000</v>
      </c>
    </row>
    <row r="290" customFormat="false" ht="14.25" hidden="false" customHeight="true" outlineLevel="0" collapsed="false">
      <c r="A290" s="1" t="n">
        <f aca="false">'.db3 Sheet2'!B290</f>
        <v>133</v>
      </c>
      <c r="B290" s="1" t="str">
        <f aca="false">VLOOKUP(A290,'.db3 Sheet3'!$A$2:$C$246,2,FALSE())</f>
        <v>Tim</v>
      </c>
      <c r="C290" s="1" t="str">
        <f aca="false">VLOOKUP(A290,'.db3 Sheet3'!$A$2:$C$246,3,FALSE())&amp;""</f>
        <v>Devogel</v>
      </c>
      <c r="D290" s="1" t="n">
        <f aca="false">'.db3 Sheet2'!C290</f>
        <v>109526</v>
      </c>
      <c r="E290" s="5" t="str">
        <f aca="false">'.db3 Sheet2'!D290</f>
        <v>2026-10-21 03:35:10.000</v>
      </c>
    </row>
    <row r="291" customFormat="false" ht="14.25" hidden="false" customHeight="true" outlineLevel="0" collapsed="false">
      <c r="A291" s="1" t="n">
        <f aca="false">'.db3 Sheet2'!B291</f>
        <v>35</v>
      </c>
      <c r="B291" s="1" t="str">
        <f aca="false">VLOOKUP(A291,'.db3 Sheet3'!$A$2:$C$246,2,FALSE())</f>
        <v>Kobe</v>
      </c>
      <c r="C291" s="1" t="str">
        <f aca="false">VLOOKUP(A291,'.db3 Sheet3'!$A$2:$C$246,3,FALSE())&amp;""</f>
        <v>Roesbeke</v>
      </c>
      <c r="D291" s="1" t="n">
        <f aca="false">'.db3 Sheet2'!C291</f>
        <v>101643</v>
      </c>
      <c r="E291" s="5" t="str">
        <f aca="false">'.db3 Sheet2'!D291</f>
        <v>2026-10-21 03:36:51.000</v>
      </c>
    </row>
    <row r="292" customFormat="false" ht="14.25" hidden="false" customHeight="true" outlineLevel="0" collapsed="false">
      <c r="A292" s="1" t="n">
        <f aca="false">'.db3 Sheet2'!B292</f>
        <v>25</v>
      </c>
      <c r="B292" s="1" t="str">
        <f aca="false">VLOOKUP(A292,'.db3 Sheet3'!$A$2:$C$246,2,FALSE())</f>
        <v>Valentin</v>
      </c>
      <c r="C292" s="1" t="str">
        <f aca="false">VLOOKUP(A292,'.db3 Sheet3'!$A$2:$C$246,3,FALSE())&amp;""</f>
        <v>Bodnar</v>
      </c>
      <c r="D292" s="1" t="n">
        <f aca="false">'.db3 Sheet2'!C292</f>
        <v>105193</v>
      </c>
      <c r="E292" s="5" t="str">
        <f aca="false">'.db3 Sheet2'!D292</f>
        <v>2026-10-21 03:38:37.000</v>
      </c>
    </row>
    <row r="293" customFormat="false" ht="14.25" hidden="false" customHeight="true" outlineLevel="0" collapsed="false">
      <c r="A293" s="1" t="n">
        <f aca="false">'.db3 Sheet2'!B293</f>
        <v>41</v>
      </c>
      <c r="B293" s="1" t="str">
        <f aca="false">VLOOKUP(A293,'.db3 Sheet3'!$A$2:$C$246,2,FALSE())</f>
        <v>Jorne</v>
      </c>
      <c r="C293" s="1" t="str">
        <f aca="false">VLOOKUP(A293,'.db3 Sheet3'!$A$2:$C$246,3,FALSE())&amp;""</f>
        <v>Rombouts</v>
      </c>
      <c r="D293" s="1" t="n">
        <f aca="false">'.db3 Sheet2'!C293</f>
        <v>91467</v>
      </c>
      <c r="E293" s="5" t="str">
        <f aca="false">'.db3 Sheet2'!D293</f>
        <v>2026-10-21 03:40:08.000</v>
      </c>
    </row>
    <row r="294" customFormat="false" ht="14.25" hidden="false" customHeight="true" outlineLevel="0" collapsed="false">
      <c r="A294" s="1" t="n">
        <f aca="false">'.db3 Sheet2'!B294</f>
        <v>134</v>
      </c>
      <c r="B294" s="1" t="str">
        <f aca="false">VLOOKUP(A294,'.db3 Sheet3'!$A$2:$C$246,2,FALSE())</f>
        <v>Thijs</v>
      </c>
      <c r="C294" s="1" t="str">
        <f aca="false">VLOOKUP(A294,'.db3 Sheet3'!$A$2:$C$246,3,FALSE())&amp;""</f>
        <v>Ext</v>
      </c>
      <c r="D294" s="1" t="n">
        <f aca="false">'.db3 Sheet2'!C294</f>
        <v>93545</v>
      </c>
      <c r="E294" s="5" t="str">
        <f aca="false">'.db3 Sheet2'!D294</f>
        <v>2026-10-21 03:41:42.000</v>
      </c>
    </row>
    <row r="295" customFormat="false" ht="14.25" hidden="false" customHeight="true" outlineLevel="0" collapsed="false">
      <c r="A295" s="1" t="n">
        <f aca="false">'.db3 Sheet2'!B295</f>
        <v>108</v>
      </c>
      <c r="B295" s="1" t="str">
        <f aca="false">VLOOKUP(A295,'.db3 Sheet3'!$A$2:$C$246,2,FALSE())</f>
        <v>Florian</v>
      </c>
      <c r="C295" s="1" t="str">
        <f aca="false">VLOOKUP(A295,'.db3 Sheet3'!$A$2:$C$246,3,FALSE())&amp;""</f>
        <v>Van Herck</v>
      </c>
      <c r="D295" s="1" t="n">
        <f aca="false">'.db3 Sheet2'!C295</f>
        <v>96303</v>
      </c>
      <c r="E295" s="5" t="str">
        <f aca="false">'.db3 Sheet2'!D295</f>
        <v>2026-10-21 03:43:18.000</v>
      </c>
    </row>
    <row r="296" customFormat="false" ht="14.25" hidden="false" customHeight="true" outlineLevel="0" collapsed="false">
      <c r="A296" s="1" t="n">
        <f aca="false">'.db3 Sheet2'!B296</f>
        <v>127</v>
      </c>
      <c r="B296" s="1" t="str">
        <f aca="false">VLOOKUP(A296,'.db3 Sheet3'!$A$2:$C$246,2,FALSE())</f>
        <v>Jasper</v>
      </c>
      <c r="C296" s="1" t="str">
        <f aca="false">VLOOKUP(A296,'.db3 Sheet3'!$A$2:$C$246,3,FALSE())&amp;""</f>
        <v>Seps</v>
      </c>
      <c r="D296" s="1" t="n">
        <f aca="false">'.db3 Sheet2'!C296</f>
        <v>96603</v>
      </c>
      <c r="E296" s="5" t="str">
        <f aca="false">'.db3 Sheet2'!D296</f>
        <v>2026-10-21 03:44:54.000</v>
      </c>
    </row>
    <row r="297" customFormat="false" ht="14.25" hidden="false" customHeight="true" outlineLevel="0" collapsed="false">
      <c r="A297" s="1" t="n">
        <f aca="false">'.db3 Sheet2'!B297</f>
        <v>126</v>
      </c>
      <c r="B297" s="1" t="str">
        <f aca="false">VLOOKUP(A297,'.db3 Sheet3'!$A$2:$C$246,2,FALSE())</f>
        <v>Rik</v>
      </c>
      <c r="C297" s="1" t="str">
        <f aca="false">VLOOKUP(A297,'.db3 Sheet3'!$A$2:$C$246,3,FALSE())&amp;""</f>
        <v>Dams</v>
      </c>
      <c r="D297" s="1" t="n">
        <f aca="false">'.db3 Sheet2'!C297</f>
        <v>101369</v>
      </c>
      <c r="E297" s="5" t="str">
        <f aca="false">'.db3 Sheet2'!D297</f>
        <v>2026-10-21 03:46:36.000</v>
      </c>
    </row>
    <row r="298" customFormat="false" ht="14.25" hidden="false" customHeight="true" outlineLevel="0" collapsed="false">
      <c r="A298" s="1" t="n">
        <f aca="false">'.db3 Sheet2'!B298</f>
        <v>135</v>
      </c>
      <c r="B298" s="1" t="str">
        <f aca="false">VLOOKUP(A298,'.db3 Sheet3'!$A$2:$C$246,2,FALSE())</f>
        <v>Joran</v>
      </c>
      <c r="C298" s="1" t="str">
        <f aca="false">VLOOKUP(A298,'.db3 Sheet3'!$A$2:$C$246,3,FALSE())&amp;""</f>
        <v>Verroens</v>
      </c>
      <c r="D298" s="1" t="n">
        <f aca="false">'.db3 Sheet2'!C298</f>
        <v>96785</v>
      </c>
      <c r="E298" s="5" t="str">
        <f aca="false">'.db3 Sheet2'!D298</f>
        <v>2026-10-21 03:48:13.000</v>
      </c>
    </row>
    <row r="299" customFormat="false" ht="14.25" hidden="false" customHeight="true" outlineLevel="0" collapsed="false">
      <c r="A299" s="1" t="n">
        <f aca="false">'.db3 Sheet2'!B299</f>
        <v>8</v>
      </c>
      <c r="B299" s="1" t="str">
        <f aca="false">VLOOKUP(A299,'.db3 Sheet3'!$A$2:$C$246,2,FALSE())</f>
        <v>Ernest</v>
      </c>
      <c r="C299" s="1" t="str">
        <f aca="false">VLOOKUP(A299,'.db3 Sheet3'!$A$2:$C$246,3,FALSE())&amp;""</f>
        <v>Snoy</v>
      </c>
      <c r="D299" s="1" t="n">
        <f aca="false">'.db3 Sheet2'!C299</f>
        <v>92445</v>
      </c>
      <c r="E299" s="5" t="str">
        <f aca="false">'.db3 Sheet2'!D299</f>
        <v>2026-10-21 03:49:45.000</v>
      </c>
    </row>
    <row r="300" customFormat="false" ht="14.25" hidden="false" customHeight="true" outlineLevel="0" collapsed="false">
      <c r="A300" s="1" t="n">
        <f aca="false">'.db3 Sheet2'!B300</f>
        <v>26</v>
      </c>
      <c r="B300" s="1" t="str">
        <f aca="false">VLOOKUP(A300,'.db3 Sheet3'!$A$2:$C$246,2,FALSE())</f>
        <v>Eloi</v>
      </c>
      <c r="C300" s="1" t="str">
        <f aca="false">VLOOKUP(A300,'.db3 Sheet3'!$A$2:$C$246,3,FALSE())&amp;""</f>
        <v>Couvreur</v>
      </c>
      <c r="D300" s="1" t="n">
        <f aca="false">'.db3 Sheet2'!C300</f>
        <v>99767</v>
      </c>
      <c r="E300" s="5" t="str">
        <f aca="false">'.db3 Sheet2'!D300</f>
        <v>2026-10-21 03:51:25.000</v>
      </c>
    </row>
    <row r="301" customFormat="false" ht="14.25" hidden="false" customHeight="true" outlineLevel="0" collapsed="false">
      <c r="A301" s="1" t="n">
        <f aca="false">'.db3 Sheet2'!B301</f>
        <v>136</v>
      </c>
      <c r="B301" s="1" t="str">
        <f aca="false">VLOOKUP(A301,'.db3 Sheet3'!$A$2:$C$246,2,FALSE())</f>
        <v>Raphael</v>
      </c>
      <c r="C301" s="1" t="str">
        <f aca="false">VLOOKUP(A301,'.db3 Sheet3'!$A$2:$C$246,3,FALSE())&amp;""</f>
        <v>Blaude</v>
      </c>
      <c r="D301" s="1" t="n">
        <f aca="false">'.db3 Sheet2'!C301</f>
        <v>97760</v>
      </c>
      <c r="E301" s="5" t="str">
        <f aca="false">'.db3 Sheet2'!D301</f>
        <v>2026-10-21 03:53:03.000</v>
      </c>
    </row>
    <row r="302" customFormat="false" ht="14.25" hidden="false" customHeight="true" outlineLevel="0" collapsed="false">
      <c r="A302" s="1" t="n">
        <f aca="false">'.db3 Sheet2'!B302</f>
        <v>131</v>
      </c>
      <c r="B302" s="1" t="str">
        <f aca="false">VLOOKUP(A302,'.db3 Sheet3'!$A$2:$C$246,2,FALSE())</f>
        <v>Cyril</v>
      </c>
      <c r="C302" s="1" t="str">
        <f aca="false">VLOOKUP(A302,'.db3 Sheet3'!$A$2:$C$246,3,FALSE())&amp;""</f>
        <v>Claeys</v>
      </c>
      <c r="D302" s="1" t="n">
        <f aca="false">'.db3 Sheet2'!C302</f>
        <v>84338</v>
      </c>
      <c r="E302" s="5" t="str">
        <f aca="false">'.db3 Sheet2'!D302</f>
        <v>2026-10-21 03:54:27.000</v>
      </c>
    </row>
    <row r="303" customFormat="false" ht="14.25" hidden="false" customHeight="true" outlineLevel="0" collapsed="false">
      <c r="A303" s="1" t="n">
        <f aca="false">'.db3 Sheet2'!B303</f>
        <v>47</v>
      </c>
      <c r="B303" s="1" t="str">
        <f aca="false">VLOOKUP(A303,'.db3 Sheet3'!$A$2:$C$246,2,FALSE())</f>
        <v>Robin</v>
      </c>
      <c r="C303" s="1" t="str">
        <f aca="false">VLOOKUP(A303,'.db3 Sheet3'!$A$2:$C$246,3,FALSE())&amp;""</f>
        <v>Dirikx</v>
      </c>
      <c r="D303" s="1" t="n">
        <f aca="false">'.db3 Sheet2'!C303</f>
        <v>112925</v>
      </c>
      <c r="E303" s="5" t="str">
        <f aca="false">'.db3 Sheet2'!D303</f>
        <v>2026-10-21 03:56:20.000</v>
      </c>
    </row>
    <row r="304" customFormat="false" ht="14.25" hidden="false" customHeight="true" outlineLevel="0" collapsed="false">
      <c r="A304" s="1" t="n">
        <f aca="false">'.db3 Sheet2'!B304</f>
        <v>133</v>
      </c>
      <c r="B304" s="1" t="str">
        <f aca="false">VLOOKUP(A304,'.db3 Sheet3'!$A$2:$C$246,2,FALSE())</f>
        <v>Tim</v>
      </c>
      <c r="C304" s="1" t="str">
        <f aca="false">VLOOKUP(A304,'.db3 Sheet3'!$A$2:$C$246,3,FALSE())&amp;""</f>
        <v>Devogel</v>
      </c>
      <c r="D304" s="1" t="n">
        <f aca="false">'.db3 Sheet2'!C304</f>
        <v>115732</v>
      </c>
      <c r="E304" s="5" t="str">
        <f aca="false">'.db3 Sheet2'!D304</f>
        <v>2026-10-21 03:58:16.000</v>
      </c>
    </row>
    <row r="305" customFormat="false" ht="14.25" hidden="false" customHeight="true" outlineLevel="0" collapsed="false">
      <c r="A305" s="1" t="n">
        <f aca="false">'.db3 Sheet2'!B305</f>
        <v>128</v>
      </c>
      <c r="B305" s="1" t="str">
        <f aca="false">VLOOKUP(A305,'.db3 Sheet3'!$A$2:$C$246,2,FALSE())</f>
        <v>Kai</v>
      </c>
      <c r="C305" s="1" t="str">
        <f aca="false">VLOOKUP(A305,'.db3 Sheet3'!$A$2:$C$246,3,FALSE())&amp;""</f>
        <v>De Loore</v>
      </c>
      <c r="D305" s="1" t="n">
        <f aca="false">'.db3 Sheet2'!C305</f>
        <v>93853</v>
      </c>
      <c r="E305" s="5" t="str">
        <f aca="false">'.db3 Sheet2'!D305</f>
        <v>2026-10-21 03:59:49.000</v>
      </c>
    </row>
    <row r="306" customFormat="false" ht="14.25" hidden="false" customHeight="true" outlineLevel="0" collapsed="false">
      <c r="A306" s="1" t="n">
        <f aca="false">'.db3 Sheet2'!B306</f>
        <v>129</v>
      </c>
      <c r="B306" s="1" t="str">
        <f aca="false">VLOOKUP(A306,'.db3 Sheet3'!$A$2:$C$246,2,FALSE())</f>
        <v>Cid</v>
      </c>
      <c r="C306" s="1" t="str">
        <f aca="false">VLOOKUP(A306,'.db3 Sheet3'!$A$2:$C$246,3,FALSE())&amp;""</f>
        <v>Salkar</v>
      </c>
      <c r="D306" s="1" t="n">
        <f aca="false">'.db3 Sheet2'!C306</f>
        <v>93693</v>
      </c>
      <c r="E306" s="5" t="str">
        <f aca="false">'.db3 Sheet2'!D306</f>
        <v>2026-10-21 04:01:23.000</v>
      </c>
    </row>
    <row r="307" customFormat="false" ht="14.25" hidden="false" customHeight="true" outlineLevel="0" collapsed="false">
      <c r="A307" s="1" t="n">
        <f aca="false">'.db3 Sheet2'!B307</f>
        <v>25</v>
      </c>
      <c r="B307" s="1" t="str">
        <f aca="false">VLOOKUP(A307,'.db3 Sheet3'!$A$2:$C$246,2,FALSE())</f>
        <v>Valentin</v>
      </c>
      <c r="C307" s="1" t="str">
        <f aca="false">VLOOKUP(A307,'.db3 Sheet3'!$A$2:$C$246,3,FALSE())&amp;""</f>
        <v>Bodnar</v>
      </c>
      <c r="D307" s="1" t="n">
        <f aca="false">'.db3 Sheet2'!C307</f>
        <v>99227</v>
      </c>
      <c r="E307" s="5" t="str">
        <f aca="false">'.db3 Sheet2'!D307</f>
        <v>2026-10-21 04:03:02.000</v>
      </c>
    </row>
    <row r="308" customFormat="false" ht="14.25" hidden="false" customHeight="true" outlineLevel="0" collapsed="false">
      <c r="A308" s="1" t="n">
        <f aca="false">'.db3 Sheet2'!B308</f>
        <v>41</v>
      </c>
      <c r="B308" s="1" t="str">
        <f aca="false">VLOOKUP(A308,'.db3 Sheet3'!$A$2:$C$246,2,FALSE())</f>
        <v>Jorne</v>
      </c>
      <c r="C308" s="1" t="str">
        <f aca="false">VLOOKUP(A308,'.db3 Sheet3'!$A$2:$C$246,3,FALSE())&amp;""</f>
        <v>Rombouts</v>
      </c>
      <c r="D308" s="1" t="n">
        <f aca="false">'.db3 Sheet2'!C308</f>
        <v>94023</v>
      </c>
      <c r="E308" s="5" t="str">
        <f aca="false">'.db3 Sheet2'!D308</f>
        <v>2026-10-21 04:04:36.000</v>
      </c>
    </row>
    <row r="309" customFormat="false" ht="14.25" hidden="false" customHeight="true" outlineLevel="0" collapsed="false">
      <c r="A309" s="1" t="n">
        <f aca="false">'.db3 Sheet2'!B309</f>
        <v>26</v>
      </c>
      <c r="B309" s="1" t="str">
        <f aca="false">VLOOKUP(A309,'.db3 Sheet3'!$A$2:$C$246,2,FALSE())</f>
        <v>Eloi</v>
      </c>
      <c r="C309" s="1" t="str">
        <f aca="false">VLOOKUP(A309,'.db3 Sheet3'!$A$2:$C$246,3,FALSE())&amp;""</f>
        <v>Couvreur</v>
      </c>
      <c r="D309" s="1" t="n">
        <f aca="false">'.db3 Sheet2'!C309</f>
        <v>100221</v>
      </c>
      <c r="E309" s="5" t="str">
        <f aca="false">'.db3 Sheet2'!D309</f>
        <v>2026-10-21 04:06:17.000</v>
      </c>
    </row>
    <row r="310" customFormat="false" ht="14.25" hidden="false" customHeight="true" outlineLevel="0" collapsed="false">
      <c r="A310" s="1" t="n">
        <f aca="false">'.db3 Sheet2'!B310</f>
        <v>4</v>
      </c>
      <c r="B310" s="1" t="str">
        <f aca="false">VLOOKUP(A310,'.db3 Sheet3'!$A$2:$C$246,2,FALSE())</f>
        <v>Samuel</v>
      </c>
      <c r="C310" s="1" t="str">
        <f aca="false">VLOOKUP(A310,'.db3 Sheet3'!$A$2:$C$246,3,FALSE())&amp;""</f>
        <v>Dieusaert</v>
      </c>
      <c r="D310" s="1" t="n">
        <f aca="false">'.db3 Sheet2'!C310</f>
        <v>83611</v>
      </c>
      <c r="E310" s="5" t="str">
        <f aca="false">'.db3 Sheet2'!D310</f>
        <v>2026-10-21 04:07:40.000</v>
      </c>
    </row>
    <row r="311" customFormat="false" ht="14.25" hidden="false" customHeight="true" outlineLevel="0" collapsed="false">
      <c r="A311" s="1" t="n">
        <f aca="false">'.db3 Sheet2'!B311</f>
        <v>131</v>
      </c>
      <c r="B311" s="1" t="str">
        <f aca="false">VLOOKUP(A311,'.db3 Sheet3'!$A$2:$C$246,2,FALSE())</f>
        <v>Cyril</v>
      </c>
      <c r="C311" s="1" t="str">
        <f aca="false">VLOOKUP(A311,'.db3 Sheet3'!$A$2:$C$246,3,FALSE())&amp;""</f>
        <v>Claeys</v>
      </c>
      <c r="D311" s="1" t="n">
        <f aca="false">'.db3 Sheet2'!C311</f>
        <v>84334</v>
      </c>
      <c r="E311" s="5" t="str">
        <f aca="false">'.db3 Sheet2'!D311</f>
        <v>2026-10-21 04:09:05.000</v>
      </c>
    </row>
    <row r="312" customFormat="false" ht="14.25" hidden="false" customHeight="true" outlineLevel="0" collapsed="false">
      <c r="A312" s="1" t="n">
        <f aca="false">'.db3 Sheet2'!B312</f>
        <v>8</v>
      </c>
      <c r="B312" s="1" t="str">
        <f aca="false">VLOOKUP(A312,'.db3 Sheet3'!$A$2:$C$246,2,FALSE())</f>
        <v>Ernest</v>
      </c>
      <c r="C312" s="1" t="str">
        <f aca="false">VLOOKUP(A312,'.db3 Sheet3'!$A$2:$C$246,3,FALSE())&amp;""</f>
        <v>Snoy</v>
      </c>
      <c r="D312" s="1" t="n">
        <f aca="false">'.db3 Sheet2'!C312</f>
        <v>89257</v>
      </c>
      <c r="E312" s="5" t="str">
        <f aca="false">'.db3 Sheet2'!D312</f>
        <v>2026-10-21 04:10:34.000</v>
      </c>
    </row>
    <row r="313" customFormat="false" ht="14.25" hidden="false" customHeight="true" outlineLevel="0" collapsed="false">
      <c r="A313" s="1" t="n">
        <f aca="false">'.db3 Sheet2'!B313</f>
        <v>127</v>
      </c>
      <c r="B313" s="1" t="str">
        <f aca="false">VLOOKUP(A313,'.db3 Sheet3'!$A$2:$C$246,2,FALSE())</f>
        <v>Jasper</v>
      </c>
      <c r="C313" s="1" t="str">
        <f aca="false">VLOOKUP(A313,'.db3 Sheet3'!$A$2:$C$246,3,FALSE())&amp;""</f>
        <v>Seps</v>
      </c>
      <c r="D313" s="1" t="n">
        <f aca="false">'.db3 Sheet2'!C313</f>
        <v>100130</v>
      </c>
      <c r="E313" s="5" t="str">
        <f aca="false">'.db3 Sheet2'!D313</f>
        <v>2026-10-21 04:12:14.000</v>
      </c>
    </row>
    <row r="314" customFormat="false" ht="14.25" hidden="false" customHeight="true" outlineLevel="0" collapsed="false">
      <c r="A314" s="1" t="n">
        <f aca="false">'.db3 Sheet2'!B314</f>
        <v>108</v>
      </c>
      <c r="B314" s="1" t="str">
        <f aca="false">VLOOKUP(A314,'.db3 Sheet3'!$A$2:$C$246,2,FALSE())</f>
        <v>Florian</v>
      </c>
      <c r="C314" s="1" t="str">
        <f aca="false">VLOOKUP(A314,'.db3 Sheet3'!$A$2:$C$246,3,FALSE())&amp;""</f>
        <v>Van Herck</v>
      </c>
      <c r="D314" s="1" t="n">
        <f aca="false">'.db3 Sheet2'!C314</f>
        <v>108111</v>
      </c>
      <c r="E314" s="5" t="str">
        <f aca="false">'.db3 Sheet2'!D314</f>
        <v>2026-10-21 04:14:02.000</v>
      </c>
    </row>
    <row r="315" customFormat="false" ht="14.25" hidden="false" customHeight="true" outlineLevel="0" collapsed="false">
      <c r="A315" s="1" t="n">
        <f aca="false">'.db3 Sheet2'!B315</f>
        <v>20</v>
      </c>
      <c r="B315" s="1" t="str">
        <f aca="false">VLOOKUP(A315,'.db3 Sheet3'!$A$2:$C$246,2,FALSE())</f>
        <v>Gerard</v>
      </c>
      <c r="C315" s="1" t="str">
        <f aca="false">VLOOKUP(A315,'.db3 Sheet3'!$A$2:$C$246,3,FALSE())&amp;""</f>
        <v/>
      </c>
      <c r="D315" s="1" t="n">
        <f aca="false">'.db3 Sheet2'!C315</f>
        <v>91880</v>
      </c>
      <c r="E315" s="5" t="str">
        <f aca="false">'.db3 Sheet2'!D315</f>
        <v>2026-10-21 04:15:34.000</v>
      </c>
    </row>
    <row r="316" customFormat="false" ht="14.25" hidden="false" customHeight="true" outlineLevel="0" collapsed="false">
      <c r="A316" s="1" t="n">
        <f aca="false">'.db3 Sheet2'!B316</f>
        <v>137</v>
      </c>
      <c r="B316" s="1" t="str">
        <f aca="false">VLOOKUP(A316,'.db3 Sheet3'!$A$2:$C$246,2,FALSE())</f>
        <v>Floris</v>
      </c>
      <c r="C316" s="1" t="str">
        <f aca="false">VLOOKUP(A316,'.db3 Sheet3'!$A$2:$C$246,3,FALSE())&amp;""</f>
        <v>Ouwerkerk</v>
      </c>
      <c r="D316" s="1" t="n">
        <f aca="false">'.db3 Sheet2'!C316</f>
        <v>128642</v>
      </c>
      <c r="E316" s="5" t="str">
        <f aca="false">'.db3 Sheet2'!D316</f>
        <v>2026-10-21 04:17:43.000</v>
      </c>
    </row>
    <row r="317" customFormat="false" ht="14.25" hidden="false" customHeight="true" outlineLevel="0" collapsed="false">
      <c r="A317" s="1" t="n">
        <f aca="false">'.db3 Sheet2'!B317</f>
        <v>138</v>
      </c>
      <c r="B317" s="1" t="str">
        <f aca="false">VLOOKUP(A317,'.db3 Sheet3'!$A$2:$C$246,2,FALSE())</f>
        <v>Laurens</v>
      </c>
      <c r="C317" s="1" t="str">
        <f aca="false">VLOOKUP(A317,'.db3 Sheet3'!$A$2:$C$246,3,FALSE())&amp;""</f>
        <v>Vrints</v>
      </c>
      <c r="D317" s="1" t="n">
        <f aca="false">'.db3 Sheet2'!C317</f>
        <v>101821</v>
      </c>
      <c r="E317" s="5" t="str">
        <f aca="false">'.db3 Sheet2'!D317</f>
        <v>2026-10-21 04:19:24.000</v>
      </c>
    </row>
    <row r="318" customFormat="false" ht="14.25" hidden="false" customHeight="true" outlineLevel="0" collapsed="false">
      <c r="A318" s="1" t="n">
        <f aca="false">'.db3 Sheet2'!B318</f>
        <v>44</v>
      </c>
      <c r="B318" s="1" t="str">
        <f aca="false">VLOOKUP(A318,'.db3 Sheet3'!$A$2:$C$246,2,FALSE())</f>
        <v>Glen</v>
      </c>
      <c r="C318" s="1" t="str">
        <f aca="false">VLOOKUP(A318,'.db3 Sheet3'!$A$2:$C$246,3,FALSE())&amp;""</f>
        <v>Zhang</v>
      </c>
      <c r="D318" s="1" t="n">
        <f aca="false">'.db3 Sheet2'!C318</f>
        <v>108220</v>
      </c>
      <c r="E318" s="5" t="str">
        <f aca="false">'.db3 Sheet2'!D318</f>
        <v>2026-10-21 04:21:13.000</v>
      </c>
    </row>
    <row r="319" customFormat="false" ht="14.25" hidden="false" customHeight="true" outlineLevel="0" collapsed="false">
      <c r="A319" s="1" t="n">
        <f aca="false">'.db3 Sheet2'!B319</f>
        <v>139</v>
      </c>
      <c r="B319" s="1" t="str">
        <f aca="false">VLOOKUP(A319,'.db3 Sheet3'!$A$2:$C$246,2,FALSE())</f>
        <v>Jonas</v>
      </c>
      <c r="C319" s="1" t="str">
        <f aca="false">VLOOKUP(A319,'.db3 Sheet3'!$A$2:$C$246,3,FALSE())&amp;""</f>
        <v>Van Heirbeeck</v>
      </c>
      <c r="D319" s="1" t="n">
        <f aca="false">'.db3 Sheet2'!C319</f>
        <v>88385</v>
      </c>
      <c r="E319" s="5" t="str">
        <f aca="false">'.db3 Sheet2'!D319</f>
        <v>2026-10-21 04:22:41.000</v>
      </c>
    </row>
    <row r="320" customFormat="false" ht="14.25" hidden="false" customHeight="true" outlineLevel="0" collapsed="false">
      <c r="A320" s="1" t="n">
        <f aca="false">'.db3 Sheet2'!B320</f>
        <v>140</v>
      </c>
      <c r="B320" s="1" t="str">
        <f aca="false">VLOOKUP(A320,'.db3 Sheet3'!$A$2:$C$246,2,FALSE())</f>
        <v>Willem</v>
      </c>
      <c r="C320" s="1" t="str">
        <f aca="false">VLOOKUP(A320,'.db3 Sheet3'!$A$2:$C$246,3,FALSE())&amp;""</f>
        <v>Quaghebeur</v>
      </c>
      <c r="D320" s="1" t="n">
        <f aca="false">'.db3 Sheet2'!C320</f>
        <v>97871</v>
      </c>
      <c r="E320" s="5" t="str">
        <f aca="false">'.db3 Sheet2'!D320</f>
        <v>2026-10-21 04:24:19.000</v>
      </c>
    </row>
    <row r="321" customFormat="false" ht="14.25" hidden="false" customHeight="true" outlineLevel="0" collapsed="false">
      <c r="A321" s="1" t="n">
        <f aca="false">'.db3 Sheet2'!B321</f>
        <v>5</v>
      </c>
      <c r="B321" s="1" t="str">
        <f aca="false">VLOOKUP(A321,'.db3 Sheet3'!$A$2:$C$246,2,FALSE())</f>
        <v>Briek</v>
      </c>
      <c r="C321" s="1" t="str">
        <f aca="false">VLOOKUP(A321,'.db3 Sheet3'!$A$2:$C$246,3,FALSE())&amp;""</f>
        <v>Verwilt</v>
      </c>
      <c r="D321" s="1" t="n">
        <f aca="false">'.db3 Sheet2'!C321</f>
        <v>93293</v>
      </c>
      <c r="E321" s="5" t="str">
        <f aca="false">'.db3 Sheet2'!D321</f>
        <v>2026-10-21 04:25:52.000</v>
      </c>
    </row>
    <row r="322" customFormat="false" ht="14.25" hidden="false" customHeight="true" outlineLevel="0" collapsed="false">
      <c r="A322" s="1" t="n">
        <f aca="false">'.db3 Sheet2'!B322</f>
        <v>141</v>
      </c>
      <c r="B322" s="1" t="str">
        <f aca="false">VLOOKUP(A322,'.db3 Sheet3'!$A$2:$C$246,2,FALSE())</f>
        <v>Ruben</v>
      </c>
      <c r="C322" s="1" t="str">
        <f aca="false">VLOOKUP(A322,'.db3 Sheet3'!$A$2:$C$246,3,FALSE())&amp;""</f>
        <v>Lamberts</v>
      </c>
      <c r="D322" s="1" t="n">
        <f aca="false">'.db3 Sheet2'!C322</f>
        <v>88746</v>
      </c>
      <c r="E322" s="5" t="str">
        <f aca="false">'.db3 Sheet2'!D322</f>
        <v>2026-10-21 04:27:21.000</v>
      </c>
    </row>
    <row r="323" customFormat="false" ht="14.25" hidden="false" customHeight="true" outlineLevel="0" collapsed="false">
      <c r="A323" s="1" t="n">
        <f aca="false">'.db3 Sheet2'!B323</f>
        <v>142</v>
      </c>
      <c r="B323" s="1" t="str">
        <f aca="false">VLOOKUP(A323,'.db3 Sheet3'!$A$2:$C$246,2,FALSE())</f>
        <v>Lander</v>
      </c>
      <c r="C323" s="1" t="str">
        <f aca="false">VLOOKUP(A323,'.db3 Sheet3'!$A$2:$C$246,3,FALSE())&amp;""</f>
        <v>Vandenborre</v>
      </c>
      <c r="D323" s="1" t="n">
        <f aca="false">'.db3 Sheet2'!C323</f>
        <v>94226</v>
      </c>
      <c r="E323" s="5" t="str">
        <f aca="false">'.db3 Sheet2'!D323</f>
        <v>2026-10-21 04:28:55.000</v>
      </c>
    </row>
    <row r="324" customFormat="false" ht="14.25" hidden="false" customHeight="true" outlineLevel="0" collapsed="false">
      <c r="A324" s="1" t="n">
        <f aca="false">'.db3 Sheet2'!B324</f>
        <v>34</v>
      </c>
      <c r="B324" s="1" t="str">
        <f aca="false">VLOOKUP(A324,'.db3 Sheet3'!$A$2:$C$246,2,FALSE())</f>
        <v>Fran</v>
      </c>
      <c r="C324" s="1" t="str">
        <f aca="false">VLOOKUP(A324,'.db3 Sheet3'!$A$2:$C$246,3,FALSE())&amp;""</f>
        <v>Roesbeke</v>
      </c>
      <c r="D324" s="1" t="n">
        <f aca="false">'.db3 Sheet2'!C324</f>
        <v>100432</v>
      </c>
      <c r="E324" s="5" t="str">
        <f aca="false">'.db3 Sheet2'!D324</f>
        <v>2026-10-21 04:30:36.000</v>
      </c>
    </row>
    <row r="325" customFormat="false" ht="14.25" hidden="false" customHeight="true" outlineLevel="0" collapsed="false">
      <c r="A325" s="1" t="n">
        <f aca="false">'.db3 Sheet2'!B325</f>
        <v>4</v>
      </c>
      <c r="B325" s="1" t="str">
        <f aca="false">VLOOKUP(A325,'.db3 Sheet3'!$A$2:$C$246,2,FALSE())</f>
        <v>Samuel</v>
      </c>
      <c r="C325" s="1" t="str">
        <f aca="false">VLOOKUP(A325,'.db3 Sheet3'!$A$2:$C$246,3,FALSE())&amp;""</f>
        <v>Dieusaert</v>
      </c>
      <c r="D325" s="1" t="n">
        <f aca="false">'.db3 Sheet2'!C325</f>
        <v>83386</v>
      </c>
      <c r="E325" s="5" t="str">
        <f aca="false">'.db3 Sheet2'!D325</f>
        <v>2026-10-21 04:31:59.000</v>
      </c>
    </row>
    <row r="326" customFormat="false" ht="14.25" hidden="false" customHeight="true" outlineLevel="0" collapsed="false">
      <c r="A326" s="1" t="n">
        <f aca="false">'.db3 Sheet2'!B326</f>
        <v>26</v>
      </c>
      <c r="B326" s="1" t="str">
        <f aca="false">VLOOKUP(A326,'.db3 Sheet3'!$A$2:$C$246,2,FALSE())</f>
        <v>Eloi</v>
      </c>
      <c r="C326" s="1" t="str">
        <f aca="false">VLOOKUP(A326,'.db3 Sheet3'!$A$2:$C$246,3,FALSE())&amp;""</f>
        <v>Couvreur</v>
      </c>
      <c r="D326" s="1" t="n">
        <f aca="false">'.db3 Sheet2'!C326</f>
        <v>100132</v>
      </c>
      <c r="E326" s="5" t="str">
        <f aca="false">'.db3 Sheet2'!D326</f>
        <v>2026-10-21 04:33:39.000</v>
      </c>
    </row>
    <row r="327" customFormat="false" ht="14.25" hidden="false" customHeight="true" outlineLevel="0" collapsed="false">
      <c r="A327" s="1" t="n">
        <f aca="false">'.db3 Sheet2'!B327</f>
        <v>143</v>
      </c>
      <c r="B327" s="1" t="str">
        <f aca="false">VLOOKUP(A327,'.db3 Sheet3'!$A$2:$C$246,2,FALSE())</f>
        <v>Barnabé</v>
      </c>
      <c r="C327" s="1" t="str">
        <f aca="false">VLOOKUP(A327,'.db3 Sheet3'!$A$2:$C$246,3,FALSE())&amp;""</f>
        <v>Van Goethem</v>
      </c>
      <c r="D327" s="1" t="n">
        <f aca="false">'.db3 Sheet2'!C327</f>
        <v>91239</v>
      </c>
      <c r="E327" s="5" t="str">
        <f aca="false">'.db3 Sheet2'!D327</f>
        <v>2026-10-21 04:35:10.000</v>
      </c>
    </row>
    <row r="328" customFormat="false" ht="14.25" hidden="false" customHeight="true" outlineLevel="0" collapsed="false">
      <c r="A328" s="1" t="n">
        <f aca="false">'.db3 Sheet2'!B328</f>
        <v>144</v>
      </c>
      <c r="B328" s="1" t="str">
        <f aca="false">VLOOKUP(A328,'.db3 Sheet3'!$A$2:$C$246,2,FALSE())</f>
        <v>Olaf</v>
      </c>
      <c r="C328" s="1" t="str">
        <f aca="false">VLOOKUP(A328,'.db3 Sheet3'!$A$2:$C$246,3,FALSE())&amp;""</f>
        <v>Van Tichelen</v>
      </c>
      <c r="D328" s="1" t="n">
        <f aca="false">'.db3 Sheet2'!C328</f>
        <v>119880</v>
      </c>
      <c r="E328" s="5" t="str">
        <f aca="false">'.db3 Sheet2'!D328</f>
        <v>2026-10-21 04:37:10.000</v>
      </c>
    </row>
    <row r="329" customFormat="false" ht="14.25" hidden="false" customHeight="true" outlineLevel="0" collapsed="false">
      <c r="A329" s="1" t="n">
        <f aca="false">'.db3 Sheet2'!B329</f>
        <v>145</v>
      </c>
      <c r="B329" s="1" t="str">
        <f aca="false">VLOOKUP(A329,'.db3 Sheet3'!$A$2:$C$246,2,FALSE())</f>
        <v>Helge</v>
      </c>
      <c r="C329" s="1" t="str">
        <f aca="false">VLOOKUP(A329,'.db3 Sheet3'!$A$2:$C$246,3,FALSE())&amp;""</f>
        <v>De Boo</v>
      </c>
      <c r="D329" s="1" t="n">
        <f aca="false">'.db3 Sheet2'!C329</f>
        <v>109400</v>
      </c>
      <c r="E329" s="5" t="str">
        <f aca="false">'.db3 Sheet2'!D329</f>
        <v>2026-10-21 04:39:00.000</v>
      </c>
    </row>
    <row r="330" customFormat="false" ht="14.25" hidden="false" customHeight="true" outlineLevel="0" collapsed="false">
      <c r="A330" s="1" t="n">
        <f aca="false">'.db3 Sheet2'!B330</f>
        <v>139</v>
      </c>
      <c r="B330" s="1" t="str">
        <f aca="false">VLOOKUP(A330,'.db3 Sheet3'!$A$2:$C$246,2,FALSE())</f>
        <v>Jonas</v>
      </c>
      <c r="C330" s="1" t="str">
        <f aca="false">VLOOKUP(A330,'.db3 Sheet3'!$A$2:$C$246,3,FALSE())&amp;""</f>
        <v>Van Heirbeeck</v>
      </c>
      <c r="D330" s="1" t="n">
        <f aca="false">'.db3 Sheet2'!C330</f>
        <v>92892</v>
      </c>
      <c r="E330" s="5" t="str">
        <f aca="false">'.db3 Sheet2'!D330</f>
        <v>2026-10-21 04:40:33.000</v>
      </c>
    </row>
    <row r="331" customFormat="false" ht="14.25" hidden="false" customHeight="true" outlineLevel="0" collapsed="false">
      <c r="A331" s="1" t="n">
        <f aca="false">'.db3 Sheet2'!B331</f>
        <v>138</v>
      </c>
      <c r="B331" s="1" t="str">
        <f aca="false">VLOOKUP(A331,'.db3 Sheet3'!$A$2:$C$246,2,FALSE())</f>
        <v>Laurens</v>
      </c>
      <c r="C331" s="1" t="str">
        <f aca="false">VLOOKUP(A331,'.db3 Sheet3'!$A$2:$C$246,3,FALSE())&amp;""</f>
        <v>Vrints</v>
      </c>
      <c r="D331" s="1" t="n">
        <f aca="false">'.db3 Sheet2'!C331</f>
        <v>111269</v>
      </c>
      <c r="E331" s="5" t="str">
        <f aca="false">'.db3 Sheet2'!D331</f>
        <v>2026-10-21 04:42:24.000</v>
      </c>
    </row>
    <row r="332" customFormat="false" ht="14.25" hidden="false" customHeight="true" outlineLevel="0" collapsed="false">
      <c r="A332" s="1" t="n">
        <f aca="false">'.db3 Sheet2'!B332</f>
        <v>146</v>
      </c>
      <c r="B332" s="1" t="str">
        <f aca="false">VLOOKUP(A332,'.db3 Sheet3'!$A$2:$C$246,2,FALSE())</f>
        <v>Charlotte</v>
      </c>
      <c r="C332" s="1" t="str">
        <f aca="false">VLOOKUP(A332,'.db3 Sheet3'!$A$2:$C$246,3,FALSE())&amp;""</f>
        <v>Tolle</v>
      </c>
      <c r="D332" s="1" t="n">
        <f aca="false">'.db3 Sheet2'!C332</f>
        <v>136054</v>
      </c>
      <c r="E332" s="5" t="str">
        <f aca="false">'.db3 Sheet2'!D332</f>
        <v>2026-10-21 04:44:40.000</v>
      </c>
    </row>
    <row r="333" customFormat="false" ht="14.25" hidden="false" customHeight="true" outlineLevel="0" collapsed="false">
      <c r="A333" s="1" t="n">
        <f aca="false">'.db3 Sheet2'!B333</f>
        <v>33</v>
      </c>
      <c r="B333" s="1" t="str">
        <f aca="false">VLOOKUP(A333,'.db3 Sheet3'!$A$2:$C$246,2,FALSE())</f>
        <v>Frederik</v>
      </c>
      <c r="C333" s="1" t="str">
        <f aca="false">VLOOKUP(A333,'.db3 Sheet3'!$A$2:$C$246,3,FALSE())&amp;""</f>
        <v>Dumortier</v>
      </c>
      <c r="D333" s="1" t="n">
        <f aca="false">'.db3 Sheet2'!C333</f>
        <v>89454</v>
      </c>
      <c r="E333" s="5" t="str">
        <f aca="false">'.db3 Sheet2'!D333</f>
        <v>2026-10-21 04:46:09.000</v>
      </c>
    </row>
    <row r="334" customFormat="false" ht="14.25" hidden="false" customHeight="true" outlineLevel="0" collapsed="false">
      <c r="A334" s="1" t="n">
        <f aca="false">'.db3 Sheet2'!B334</f>
        <v>5</v>
      </c>
      <c r="B334" s="1" t="str">
        <f aca="false">VLOOKUP(A334,'.db3 Sheet3'!$A$2:$C$246,2,FALSE())</f>
        <v>Briek</v>
      </c>
      <c r="C334" s="1" t="str">
        <f aca="false">VLOOKUP(A334,'.db3 Sheet3'!$A$2:$C$246,3,FALSE())&amp;""</f>
        <v>Verwilt</v>
      </c>
      <c r="D334" s="1" t="n">
        <f aca="false">'.db3 Sheet2'!C334</f>
        <v>94390</v>
      </c>
      <c r="E334" s="5" t="str">
        <f aca="false">'.db3 Sheet2'!D334</f>
        <v>2026-10-21 04:47:44.000</v>
      </c>
    </row>
    <row r="335" customFormat="false" ht="14.25" hidden="false" customHeight="true" outlineLevel="0" collapsed="false">
      <c r="A335" s="1" t="n">
        <f aca="false">'.db3 Sheet2'!B335</f>
        <v>20</v>
      </c>
      <c r="B335" s="1" t="str">
        <f aca="false">VLOOKUP(A335,'.db3 Sheet3'!$A$2:$C$246,2,FALSE())</f>
        <v>Gerard</v>
      </c>
      <c r="C335" s="1" t="str">
        <f aca="false">VLOOKUP(A335,'.db3 Sheet3'!$A$2:$C$246,3,FALSE())&amp;""</f>
        <v/>
      </c>
      <c r="D335" s="1" t="n">
        <f aca="false">'.db3 Sheet2'!C335</f>
        <v>98055</v>
      </c>
      <c r="E335" s="5" t="str">
        <f aca="false">'.db3 Sheet2'!D335</f>
        <v>2026-10-21 04:49:22.000</v>
      </c>
    </row>
    <row r="336" customFormat="false" ht="14.25" hidden="false" customHeight="true" outlineLevel="0" collapsed="false">
      <c r="A336" s="1" t="n">
        <f aca="false">'.db3 Sheet2'!B336</f>
        <v>140</v>
      </c>
      <c r="B336" s="1" t="str">
        <f aca="false">VLOOKUP(A336,'.db3 Sheet3'!$A$2:$C$246,2,FALSE())</f>
        <v>Willem</v>
      </c>
      <c r="C336" s="1" t="str">
        <f aca="false">VLOOKUP(A336,'.db3 Sheet3'!$A$2:$C$246,3,FALSE())&amp;""</f>
        <v>Quaghebeur</v>
      </c>
      <c r="D336" s="1" t="n">
        <f aca="false">'.db3 Sheet2'!C336</f>
        <v>93813</v>
      </c>
      <c r="E336" s="5" t="str">
        <f aca="false">'.db3 Sheet2'!D336</f>
        <v>2026-10-21 04:50:56.000</v>
      </c>
    </row>
    <row r="337" customFormat="false" ht="14.25" hidden="false" customHeight="true" outlineLevel="0" collapsed="false">
      <c r="A337" s="1" t="n">
        <f aca="false">'.db3 Sheet2'!B337</f>
        <v>4</v>
      </c>
      <c r="B337" s="1" t="str">
        <f aca="false">VLOOKUP(A337,'.db3 Sheet3'!$A$2:$C$246,2,FALSE())</f>
        <v>Samuel</v>
      </c>
      <c r="C337" s="1" t="str">
        <f aca="false">VLOOKUP(A337,'.db3 Sheet3'!$A$2:$C$246,3,FALSE())&amp;""</f>
        <v>Dieusaert</v>
      </c>
      <c r="D337" s="1" t="n">
        <f aca="false">'.db3 Sheet2'!C337</f>
        <v>84601</v>
      </c>
      <c r="E337" s="5" t="str">
        <f aca="false">'.db3 Sheet2'!D337</f>
        <v>2026-10-21 04:52:20.000</v>
      </c>
    </row>
    <row r="338" customFormat="false" ht="14.25" hidden="false" customHeight="true" outlineLevel="0" collapsed="false">
      <c r="A338" s="1" t="n">
        <f aca="false">'.db3 Sheet2'!B338</f>
        <v>141</v>
      </c>
      <c r="B338" s="1" t="str">
        <f aca="false">VLOOKUP(A338,'.db3 Sheet3'!$A$2:$C$246,2,FALSE())</f>
        <v>Ruben</v>
      </c>
      <c r="C338" s="1" t="str">
        <f aca="false">VLOOKUP(A338,'.db3 Sheet3'!$A$2:$C$246,3,FALSE())&amp;""</f>
        <v>Lamberts</v>
      </c>
      <c r="D338" s="1" t="n">
        <f aca="false">'.db3 Sheet2'!C338</f>
        <v>88285</v>
      </c>
      <c r="E338" s="5" t="str">
        <f aca="false">'.db3 Sheet2'!D338</f>
        <v>2026-10-21 04:53:48.000</v>
      </c>
    </row>
    <row r="339" customFormat="false" ht="14.25" hidden="false" customHeight="true" outlineLevel="0" collapsed="false">
      <c r="A339" s="1" t="n">
        <f aca="false">'.db3 Sheet2'!B339</f>
        <v>142</v>
      </c>
      <c r="B339" s="1" t="str">
        <f aca="false">VLOOKUP(A339,'.db3 Sheet3'!$A$2:$C$246,2,FALSE())</f>
        <v>Lander</v>
      </c>
      <c r="C339" s="1" t="str">
        <f aca="false">VLOOKUP(A339,'.db3 Sheet3'!$A$2:$C$246,3,FALSE())&amp;""</f>
        <v>Vandenborre</v>
      </c>
      <c r="D339" s="1" t="n">
        <f aca="false">'.db3 Sheet2'!C339</f>
        <v>92134</v>
      </c>
      <c r="E339" s="5" t="str">
        <f aca="false">'.db3 Sheet2'!D339</f>
        <v>2026-10-21 04:55:21.000</v>
      </c>
    </row>
    <row r="340" customFormat="false" ht="14.25" hidden="false" customHeight="true" outlineLevel="0" collapsed="false">
      <c r="A340" s="1" t="n">
        <f aca="false">'.db3 Sheet2'!B340</f>
        <v>44</v>
      </c>
      <c r="B340" s="1" t="str">
        <f aca="false">VLOOKUP(A340,'.db3 Sheet3'!$A$2:$C$246,2,FALSE())</f>
        <v>Glen</v>
      </c>
      <c r="C340" s="1" t="str">
        <f aca="false">VLOOKUP(A340,'.db3 Sheet3'!$A$2:$C$246,3,FALSE())&amp;""</f>
        <v>Zhang</v>
      </c>
      <c r="D340" s="1" t="n">
        <f aca="false">'.db3 Sheet2'!C340</f>
        <v>113131</v>
      </c>
      <c r="E340" s="5" t="str">
        <f aca="false">'.db3 Sheet2'!D340</f>
        <v>2026-10-21 04:57:14.000</v>
      </c>
    </row>
    <row r="341" customFormat="false" ht="14.25" hidden="false" customHeight="true" outlineLevel="0" collapsed="false">
      <c r="A341" s="1" t="n">
        <f aca="false">'.db3 Sheet2'!B341</f>
        <v>143</v>
      </c>
      <c r="B341" s="1" t="str">
        <f aca="false">VLOOKUP(A341,'.db3 Sheet3'!$A$2:$C$246,2,FALSE())</f>
        <v>Barnabé</v>
      </c>
      <c r="C341" s="1" t="str">
        <f aca="false">VLOOKUP(A341,'.db3 Sheet3'!$A$2:$C$246,3,FALSE())&amp;""</f>
        <v>Van Goethem</v>
      </c>
      <c r="D341" s="1" t="n">
        <f aca="false">'.db3 Sheet2'!C341</f>
        <v>95333</v>
      </c>
      <c r="E341" s="5" t="str">
        <f aca="false">'.db3 Sheet2'!D341</f>
        <v>2026-10-21 04:58:49.000</v>
      </c>
    </row>
    <row r="342" customFormat="false" ht="14.25" hidden="false" customHeight="true" outlineLevel="0" collapsed="false">
      <c r="A342" s="1" t="n">
        <f aca="false">'.db3 Sheet2'!B342</f>
        <v>33</v>
      </c>
      <c r="B342" s="1" t="str">
        <f aca="false">VLOOKUP(A342,'.db3 Sheet3'!$A$2:$C$246,2,FALSE())</f>
        <v>Frederik</v>
      </c>
      <c r="C342" s="1" t="str">
        <f aca="false">VLOOKUP(A342,'.db3 Sheet3'!$A$2:$C$246,3,FALSE())&amp;""</f>
        <v>Dumortier</v>
      </c>
      <c r="D342" s="1" t="n">
        <f aca="false">'.db3 Sheet2'!C342</f>
        <v>97447</v>
      </c>
      <c r="E342" s="5" t="str">
        <f aca="false">'.db3 Sheet2'!D342</f>
        <v>2026-10-21 05:00:26.000</v>
      </c>
    </row>
    <row r="343" customFormat="false" ht="14.25" hidden="false" customHeight="true" outlineLevel="0" collapsed="false">
      <c r="A343" s="1" t="n">
        <f aca="false">'.db3 Sheet2'!B343</f>
        <v>8</v>
      </c>
      <c r="B343" s="1" t="str">
        <f aca="false">VLOOKUP(A343,'.db3 Sheet3'!$A$2:$C$246,2,FALSE())</f>
        <v>Ernest</v>
      </c>
      <c r="C343" s="1" t="str">
        <f aca="false">VLOOKUP(A343,'.db3 Sheet3'!$A$2:$C$246,3,FALSE())&amp;""</f>
        <v>Snoy</v>
      </c>
      <c r="D343" s="1" t="n">
        <f aca="false">'.db3 Sheet2'!C343</f>
        <v>92953</v>
      </c>
      <c r="E343" s="5" t="str">
        <f aca="false">'.db3 Sheet2'!D343</f>
        <v>2026-10-21 05:01:59.000</v>
      </c>
    </row>
    <row r="344" customFormat="false" ht="14.25" hidden="false" customHeight="true" outlineLevel="0" collapsed="false">
      <c r="A344" s="1" t="n">
        <f aca="false">'.db3 Sheet2'!B344</f>
        <v>145</v>
      </c>
      <c r="B344" s="1" t="str">
        <f aca="false">VLOOKUP(A344,'.db3 Sheet3'!$A$2:$C$246,2,FALSE())</f>
        <v>Helge</v>
      </c>
      <c r="C344" s="1" t="str">
        <f aca="false">VLOOKUP(A344,'.db3 Sheet3'!$A$2:$C$246,3,FALSE())&amp;""</f>
        <v>De Boo</v>
      </c>
      <c r="D344" s="1" t="n">
        <f aca="false">'.db3 Sheet2'!C344</f>
        <v>111053</v>
      </c>
      <c r="E344" s="5" t="str">
        <f aca="false">'.db3 Sheet2'!D344</f>
        <v>2026-10-21 05:03:50.000</v>
      </c>
    </row>
    <row r="345" customFormat="false" ht="14.25" hidden="false" customHeight="true" outlineLevel="0" collapsed="false">
      <c r="A345" s="1" t="n">
        <f aca="false">'.db3 Sheet2'!B345</f>
        <v>5</v>
      </c>
      <c r="B345" s="1" t="str">
        <f aca="false">VLOOKUP(A345,'.db3 Sheet3'!$A$2:$C$246,2,FALSE())</f>
        <v>Briek</v>
      </c>
      <c r="C345" s="1" t="str">
        <f aca="false">VLOOKUP(A345,'.db3 Sheet3'!$A$2:$C$246,3,FALSE())&amp;""</f>
        <v>Verwilt</v>
      </c>
      <c r="D345" s="1" t="n">
        <f aca="false">'.db3 Sheet2'!C345</f>
        <v>95970</v>
      </c>
      <c r="E345" s="5" t="str">
        <f aca="false">'.db3 Sheet2'!D345</f>
        <v>2026-10-21 05:05:26.000</v>
      </c>
    </row>
    <row r="346" customFormat="false" ht="14.25" hidden="false" customHeight="true" outlineLevel="0" collapsed="false">
      <c r="A346" s="1" t="n">
        <f aca="false">'.db3 Sheet2'!B346</f>
        <v>144</v>
      </c>
      <c r="B346" s="1" t="str">
        <f aca="false">VLOOKUP(A346,'.db3 Sheet3'!$A$2:$C$246,2,FALSE())</f>
        <v>Olaf</v>
      </c>
      <c r="C346" s="1" t="str">
        <f aca="false">VLOOKUP(A346,'.db3 Sheet3'!$A$2:$C$246,3,FALSE())&amp;""</f>
        <v>Van Tichelen</v>
      </c>
      <c r="D346" s="1" t="n">
        <f aca="false">'.db3 Sheet2'!C346</f>
        <v>133022</v>
      </c>
      <c r="E346" s="5" t="str">
        <f aca="false">'.db3 Sheet2'!D346</f>
        <v>2026-10-21 05:07:39.000</v>
      </c>
    </row>
    <row r="347" customFormat="false" ht="14.25" hidden="false" customHeight="true" outlineLevel="0" collapsed="false">
      <c r="A347" s="1" t="n">
        <f aca="false">'.db3 Sheet2'!B347</f>
        <v>4</v>
      </c>
      <c r="B347" s="1" t="str">
        <f aca="false">VLOOKUP(A347,'.db3 Sheet3'!$A$2:$C$246,2,FALSE())</f>
        <v>Samuel</v>
      </c>
      <c r="C347" s="1" t="str">
        <f aca="false">VLOOKUP(A347,'.db3 Sheet3'!$A$2:$C$246,3,FALSE())&amp;""</f>
        <v>Dieusaert</v>
      </c>
      <c r="D347" s="1" t="n">
        <f aca="false">'.db3 Sheet2'!C347</f>
        <v>84259</v>
      </c>
      <c r="E347" s="5" t="str">
        <f aca="false">'.db3 Sheet2'!D347</f>
        <v>2026-10-21 05:09:04.000</v>
      </c>
    </row>
    <row r="348" customFormat="false" ht="14.25" hidden="false" customHeight="true" outlineLevel="0" collapsed="false">
      <c r="A348" s="1" t="n">
        <f aca="false">'.db3 Sheet2'!B348</f>
        <v>15</v>
      </c>
      <c r="B348" s="1" t="str">
        <f aca="false">VLOOKUP(A348,'.db3 Sheet3'!$A$2:$C$246,2,FALSE())</f>
        <v>Victor</v>
      </c>
      <c r="C348" s="1" t="str">
        <f aca="false">VLOOKUP(A348,'.db3 Sheet3'!$A$2:$C$246,3,FALSE())&amp;""</f>
        <v>Navarro De La Torre</v>
      </c>
      <c r="D348" s="1" t="n">
        <f aca="false">'.db3 Sheet2'!C348</f>
        <v>113904</v>
      </c>
      <c r="E348" s="5" t="str">
        <f aca="false">'.db3 Sheet2'!D348</f>
        <v>2026-10-21 05:10:58.000</v>
      </c>
    </row>
    <row r="349" customFormat="false" ht="14.25" hidden="false" customHeight="true" outlineLevel="0" collapsed="false">
      <c r="A349" s="1" t="n">
        <f aca="false">'.db3 Sheet2'!B349</f>
        <v>147</v>
      </c>
      <c r="B349" s="1" t="str">
        <f aca="false">VLOOKUP(A349,'.db3 Sheet3'!$A$2:$C$246,2,FALSE())</f>
        <v>Eppo</v>
      </c>
      <c r="C349" s="1" t="str">
        <f aca="false">VLOOKUP(A349,'.db3 Sheet3'!$A$2:$C$246,3,FALSE())&amp;""</f>
        <v>Beckx</v>
      </c>
      <c r="D349" s="1" t="n">
        <f aca="false">'.db3 Sheet2'!C349</f>
        <v>82216</v>
      </c>
      <c r="E349" s="5" t="str">
        <f aca="false">'.db3 Sheet2'!D349</f>
        <v>2026-10-21 05:12:20.000</v>
      </c>
    </row>
    <row r="350" customFormat="false" ht="14.25" hidden="false" customHeight="true" outlineLevel="0" collapsed="false">
      <c r="A350" s="1" t="n">
        <f aca="false">'.db3 Sheet2'!B350</f>
        <v>86</v>
      </c>
      <c r="B350" s="1" t="str">
        <f aca="false">VLOOKUP(A350,'.db3 Sheet3'!$A$2:$C$246,2,FALSE())</f>
        <v>Vincent</v>
      </c>
      <c r="C350" s="1" t="str">
        <f aca="false">VLOOKUP(A350,'.db3 Sheet3'!$A$2:$C$246,3,FALSE())&amp;""</f>
        <v>Van Den Enden</v>
      </c>
      <c r="D350" s="1" t="n">
        <f aca="false">'.db3 Sheet2'!C350</f>
        <v>89295</v>
      </c>
      <c r="E350" s="5" t="str">
        <f aca="false">'.db3 Sheet2'!D350</f>
        <v>2026-10-21 05:13:49.000</v>
      </c>
    </row>
    <row r="351" customFormat="false" ht="14.25" hidden="false" customHeight="true" outlineLevel="0" collapsed="false">
      <c r="A351" s="1" t="n">
        <f aca="false">'.db3 Sheet2'!B351</f>
        <v>29</v>
      </c>
      <c r="B351" s="1" t="str">
        <f aca="false">VLOOKUP(A351,'.db3 Sheet3'!$A$2:$C$246,2,FALSE())</f>
        <v>JB</v>
      </c>
      <c r="C351" s="1" t="str">
        <f aca="false">VLOOKUP(A351,'.db3 Sheet3'!$A$2:$C$246,3,FALSE())&amp;""</f>
        <v/>
      </c>
      <c r="D351" s="1" t="n">
        <f aca="false">'.db3 Sheet2'!C351</f>
        <v>95206</v>
      </c>
      <c r="E351" s="5" t="str">
        <f aca="false">'.db3 Sheet2'!D351</f>
        <v>2026-10-21 05:15:24.000</v>
      </c>
    </row>
    <row r="352" customFormat="false" ht="14.25" hidden="false" customHeight="true" outlineLevel="0" collapsed="false">
      <c r="A352" s="1" t="n">
        <f aca="false">'.db3 Sheet2'!B352</f>
        <v>148</v>
      </c>
      <c r="B352" s="1" t="str">
        <f aca="false">VLOOKUP(A352,'.db3 Sheet3'!$A$2:$C$246,2,FALSE())</f>
        <v>Maite</v>
      </c>
      <c r="C352" s="1" t="str">
        <f aca="false">VLOOKUP(A352,'.db3 Sheet3'!$A$2:$C$246,3,FALSE())&amp;""</f>
        <v>Wolfs</v>
      </c>
      <c r="D352" s="1" t="n">
        <f aca="false">'.db3 Sheet2'!C352</f>
        <v>118423</v>
      </c>
      <c r="E352" s="5" t="str">
        <f aca="false">'.db3 Sheet2'!D352</f>
        <v>2026-10-21 05:17:23.000</v>
      </c>
    </row>
    <row r="353" customFormat="false" ht="14.25" hidden="false" customHeight="true" outlineLevel="0" collapsed="false">
      <c r="A353" s="1" t="n">
        <f aca="false">'.db3 Sheet2'!B353</f>
        <v>26</v>
      </c>
      <c r="B353" s="1" t="str">
        <f aca="false">VLOOKUP(A353,'.db3 Sheet3'!$A$2:$C$246,2,FALSE())</f>
        <v>Eloi</v>
      </c>
      <c r="C353" s="1" t="str">
        <f aca="false">VLOOKUP(A353,'.db3 Sheet3'!$A$2:$C$246,3,FALSE())&amp;""</f>
        <v>Couvreur</v>
      </c>
      <c r="D353" s="1" t="n">
        <f aca="false">'.db3 Sheet2'!C353</f>
        <v>114397</v>
      </c>
      <c r="E353" s="5" t="str">
        <f aca="false">'.db3 Sheet2'!D353</f>
        <v>2026-10-21 05:19:17.000</v>
      </c>
    </row>
    <row r="354" customFormat="false" ht="14.25" hidden="false" customHeight="true" outlineLevel="0" collapsed="false">
      <c r="A354" s="1" t="n">
        <f aca="false">'.db3 Sheet2'!B354</f>
        <v>1</v>
      </c>
      <c r="B354" s="1" t="str">
        <f aca="false">VLOOKUP(A354,'.db3 Sheet3'!$A$2:$C$246,2,FALSE())</f>
        <v>Luna</v>
      </c>
      <c r="C354" s="1" t="str">
        <f aca="false">VLOOKUP(A354,'.db3 Sheet3'!$A$2:$C$246,3,FALSE())&amp;""</f>
        <v>Dehaes</v>
      </c>
      <c r="D354" s="1" t="n">
        <f aca="false">'.db3 Sheet2'!C354</f>
        <v>112507</v>
      </c>
      <c r="E354" s="5" t="str">
        <f aca="false">'.db3 Sheet2'!D354</f>
        <v>2026-10-21 05:21:10.000</v>
      </c>
    </row>
    <row r="355" customFormat="false" ht="14.25" hidden="false" customHeight="true" outlineLevel="0" collapsed="false">
      <c r="A355" s="1" t="n">
        <f aca="false">'.db3 Sheet2'!B355</f>
        <v>149</v>
      </c>
      <c r="B355" s="1" t="str">
        <f aca="false">VLOOKUP(A355,'.db3 Sheet3'!$A$2:$C$246,2,FALSE())</f>
        <v>Haiqi</v>
      </c>
      <c r="C355" s="1" t="str">
        <f aca="false">VLOOKUP(A355,'.db3 Sheet3'!$A$2:$C$246,3,FALSE())&amp;""</f>
        <v>Ma</v>
      </c>
      <c r="D355" s="1" t="n">
        <f aca="false">'.db3 Sheet2'!C355</f>
        <v>112747</v>
      </c>
      <c r="E355" s="5" t="str">
        <f aca="false">'.db3 Sheet2'!D355</f>
        <v>2026-10-21 05:23:02.000</v>
      </c>
    </row>
    <row r="356" customFormat="false" ht="14.25" hidden="false" customHeight="true" outlineLevel="0" collapsed="false">
      <c r="A356" s="1" t="n">
        <f aca="false">'.db3 Sheet2'!B356</f>
        <v>150</v>
      </c>
      <c r="B356" s="1" t="str">
        <f aca="false">VLOOKUP(A356,'.db3 Sheet3'!$A$2:$C$246,2,FALSE())</f>
        <v>Seoyeon</v>
      </c>
      <c r="C356" s="1" t="str">
        <f aca="false">VLOOKUP(A356,'.db3 Sheet3'!$A$2:$C$246,3,FALSE())&amp;""</f>
        <v>Jang</v>
      </c>
      <c r="D356" s="1" t="n">
        <f aca="false">'.db3 Sheet2'!C356</f>
        <v>144827</v>
      </c>
      <c r="E356" s="5" t="str">
        <f aca="false">'.db3 Sheet2'!D356</f>
        <v>2026-10-21 05:25:27.000</v>
      </c>
    </row>
    <row r="357" customFormat="false" ht="14.25" hidden="false" customHeight="true" outlineLevel="0" collapsed="false">
      <c r="A357" s="1" t="n">
        <f aca="false">'.db3 Sheet2'!B357</f>
        <v>86</v>
      </c>
      <c r="B357" s="1" t="str">
        <f aca="false">VLOOKUP(A357,'.db3 Sheet3'!$A$2:$C$246,2,FALSE())</f>
        <v>Vincent</v>
      </c>
      <c r="C357" s="1" t="str">
        <f aca="false">VLOOKUP(A357,'.db3 Sheet3'!$A$2:$C$246,3,FALSE())&amp;""</f>
        <v>Van Den Enden</v>
      </c>
      <c r="D357" s="1" t="n">
        <f aca="false">'.db3 Sheet2'!C357</f>
        <v>98878</v>
      </c>
      <c r="E357" s="5" t="str">
        <f aca="false">'.db3 Sheet2'!D357</f>
        <v>2026-10-21 05:27:06.000</v>
      </c>
    </row>
    <row r="358" customFormat="false" ht="14.25" hidden="false" customHeight="true" outlineLevel="0" collapsed="false">
      <c r="A358" s="1" t="n">
        <f aca="false">'.db3 Sheet2'!B358</f>
        <v>147</v>
      </c>
      <c r="B358" s="1" t="str">
        <f aca="false">VLOOKUP(A358,'.db3 Sheet3'!$A$2:$C$246,2,FALSE())</f>
        <v>Eppo</v>
      </c>
      <c r="C358" s="1" t="str">
        <f aca="false">VLOOKUP(A358,'.db3 Sheet3'!$A$2:$C$246,3,FALSE())&amp;""</f>
        <v>Beckx</v>
      </c>
      <c r="D358" s="1" t="n">
        <f aca="false">'.db3 Sheet2'!C358</f>
        <v>97027</v>
      </c>
      <c r="E358" s="5" t="str">
        <f aca="false">'.db3 Sheet2'!D358</f>
        <v>2026-10-21 05:28:43.000</v>
      </c>
    </row>
    <row r="359" customFormat="false" ht="14.25" hidden="false" customHeight="true" outlineLevel="0" collapsed="false">
      <c r="A359" s="1" t="n">
        <f aca="false">'.db3 Sheet2'!B359</f>
        <v>29</v>
      </c>
      <c r="B359" s="1" t="str">
        <f aca="false">VLOOKUP(A359,'.db3 Sheet3'!$A$2:$C$246,2,FALSE())</f>
        <v>JB</v>
      </c>
      <c r="C359" s="1" t="str">
        <f aca="false">VLOOKUP(A359,'.db3 Sheet3'!$A$2:$C$246,3,FALSE())&amp;""</f>
        <v/>
      </c>
      <c r="D359" s="1" t="n">
        <f aca="false">'.db3 Sheet2'!C359</f>
        <v>98457</v>
      </c>
      <c r="E359" s="5" t="str">
        <f aca="false">'.db3 Sheet2'!D359</f>
        <v>2026-10-21 05:30:22.000</v>
      </c>
    </row>
    <row r="360" customFormat="false" ht="14.25" hidden="false" customHeight="true" outlineLevel="0" collapsed="false">
      <c r="A360" s="1" t="n">
        <f aca="false">'.db3 Sheet2'!B360</f>
        <v>151</v>
      </c>
      <c r="B360" s="1" t="str">
        <f aca="false">VLOOKUP(A360,'.db3 Sheet3'!$A$2:$C$246,2,FALSE())</f>
        <v>Pablo</v>
      </c>
      <c r="C360" s="1" t="str">
        <f aca="false">VLOOKUP(A360,'.db3 Sheet3'!$A$2:$C$246,3,FALSE())&amp;""</f>
        <v>Van Der Haegen</v>
      </c>
      <c r="D360" s="1" t="n">
        <f aca="false">'.db3 Sheet2'!C360</f>
        <v>85201</v>
      </c>
      <c r="E360" s="5" t="str">
        <f aca="false">'.db3 Sheet2'!D360</f>
        <v>2026-10-21 05:31:47.000</v>
      </c>
    </row>
    <row r="361" customFormat="false" ht="14.25" hidden="false" customHeight="true" outlineLevel="0" collapsed="false">
      <c r="A361" s="1" t="n">
        <f aca="false">'.db3 Sheet2'!B361</f>
        <v>26</v>
      </c>
      <c r="B361" s="1" t="str">
        <f aca="false">VLOOKUP(A361,'.db3 Sheet3'!$A$2:$C$246,2,FALSE())</f>
        <v>Eloi</v>
      </c>
      <c r="C361" s="1" t="str">
        <f aca="false">VLOOKUP(A361,'.db3 Sheet3'!$A$2:$C$246,3,FALSE())&amp;""</f>
        <v>Couvreur</v>
      </c>
      <c r="D361" s="1" t="n">
        <f aca="false">'.db3 Sheet2'!C361</f>
        <v>101793</v>
      </c>
      <c r="E361" s="5" t="str">
        <f aca="false">'.db3 Sheet2'!D361</f>
        <v>2026-10-21 05:33:29.000</v>
      </c>
    </row>
    <row r="362" customFormat="false" ht="14.25" hidden="false" customHeight="true" outlineLevel="0" collapsed="false">
      <c r="A362" s="1" t="n">
        <f aca="false">'.db3 Sheet2'!B362</f>
        <v>57</v>
      </c>
      <c r="B362" s="1" t="str">
        <f aca="false">VLOOKUP(A362,'.db3 Sheet3'!$A$2:$C$246,2,FALSE())</f>
        <v>Emoa</v>
      </c>
      <c r="C362" s="1" t="str">
        <f aca="false">VLOOKUP(A362,'.db3 Sheet3'!$A$2:$C$246,3,FALSE())&amp;""</f>
        <v>Van Deyck</v>
      </c>
      <c r="D362" s="1" t="n">
        <f aca="false">'.db3 Sheet2'!C362</f>
        <v>129657</v>
      </c>
      <c r="E362" s="5" t="str">
        <f aca="false">'.db3 Sheet2'!D362</f>
        <v>2026-10-21 05:35:38.000</v>
      </c>
    </row>
    <row r="363" customFormat="false" ht="14.25" hidden="false" customHeight="true" outlineLevel="0" collapsed="false">
      <c r="A363" s="1" t="n">
        <f aca="false">'.db3 Sheet2'!B363</f>
        <v>15</v>
      </c>
      <c r="B363" s="1" t="str">
        <f aca="false">VLOOKUP(A363,'.db3 Sheet3'!$A$2:$C$246,2,FALSE())</f>
        <v>Victor</v>
      </c>
      <c r="C363" s="1" t="str">
        <f aca="false">VLOOKUP(A363,'.db3 Sheet3'!$A$2:$C$246,3,FALSE())&amp;""</f>
        <v>Navarro De La Torre</v>
      </c>
      <c r="D363" s="1" t="n">
        <f aca="false">'.db3 Sheet2'!C363</f>
        <v>115432</v>
      </c>
      <c r="E363" s="5" t="str">
        <f aca="false">'.db3 Sheet2'!D363</f>
        <v>2026-10-21 05:37:34.000</v>
      </c>
    </row>
    <row r="364" customFormat="false" ht="14.25" hidden="false" customHeight="true" outlineLevel="0" collapsed="false">
      <c r="A364" s="1" t="n">
        <f aca="false">'.db3 Sheet2'!B364</f>
        <v>126</v>
      </c>
      <c r="B364" s="1" t="str">
        <f aca="false">VLOOKUP(A364,'.db3 Sheet3'!$A$2:$C$246,2,FALSE())</f>
        <v>Rik</v>
      </c>
      <c r="C364" s="1" t="str">
        <f aca="false">VLOOKUP(A364,'.db3 Sheet3'!$A$2:$C$246,3,FALSE())&amp;""</f>
        <v>Dams</v>
      </c>
      <c r="D364" s="1" t="n">
        <f aca="false">'.db3 Sheet2'!C364</f>
        <v>103954</v>
      </c>
      <c r="E364" s="5" t="str">
        <f aca="false">'.db3 Sheet2'!D364</f>
        <v>2026-10-21 05:39:18.000</v>
      </c>
    </row>
    <row r="365" customFormat="false" ht="14.25" hidden="false" customHeight="true" outlineLevel="0" collapsed="false">
      <c r="A365" s="1" t="n">
        <f aca="false">'.db3 Sheet2'!B365</f>
        <v>147</v>
      </c>
      <c r="B365" s="1" t="str">
        <f aca="false">VLOOKUP(A365,'.db3 Sheet3'!$A$2:$C$246,2,FALSE())</f>
        <v>Eppo</v>
      </c>
      <c r="C365" s="1" t="str">
        <f aca="false">VLOOKUP(A365,'.db3 Sheet3'!$A$2:$C$246,3,FALSE())&amp;""</f>
        <v>Beckx</v>
      </c>
      <c r="D365" s="1" t="n">
        <f aca="false">'.db3 Sheet2'!C365</f>
        <v>98213</v>
      </c>
      <c r="E365" s="5" t="str">
        <f aca="false">'.db3 Sheet2'!D365</f>
        <v>2026-10-21 05:40:56.000</v>
      </c>
    </row>
    <row r="366" customFormat="false" ht="14.25" hidden="false" customHeight="true" outlineLevel="0" collapsed="false">
      <c r="A366" s="1" t="n">
        <f aca="false">'.db3 Sheet2'!B366</f>
        <v>86</v>
      </c>
      <c r="B366" s="1" t="str">
        <f aca="false">VLOOKUP(A366,'.db3 Sheet3'!$A$2:$C$246,2,FALSE())</f>
        <v>Vincent</v>
      </c>
      <c r="C366" s="1" t="str">
        <f aca="false">VLOOKUP(A366,'.db3 Sheet3'!$A$2:$C$246,3,FALSE())&amp;""</f>
        <v>Van Den Enden</v>
      </c>
      <c r="D366" s="1" t="n">
        <f aca="false">'.db3 Sheet2'!C366</f>
        <v>103148</v>
      </c>
      <c r="E366" s="5" t="str">
        <f aca="false">'.db3 Sheet2'!D366</f>
        <v>2026-10-21 05:42:39.000</v>
      </c>
    </row>
    <row r="367" customFormat="false" ht="14.25" hidden="false" customHeight="true" outlineLevel="0" collapsed="false">
      <c r="A367" s="1" t="n">
        <f aca="false">'.db3 Sheet2'!B367</f>
        <v>29</v>
      </c>
      <c r="B367" s="1" t="str">
        <f aca="false">VLOOKUP(A367,'.db3 Sheet3'!$A$2:$C$246,2,FALSE())</f>
        <v>JB</v>
      </c>
      <c r="C367" s="1" t="str">
        <f aca="false">VLOOKUP(A367,'.db3 Sheet3'!$A$2:$C$246,3,FALSE())&amp;""</f>
        <v/>
      </c>
      <c r="D367" s="1" t="n">
        <f aca="false">'.db3 Sheet2'!C367</f>
        <v>97569</v>
      </c>
      <c r="E367" s="5" t="str">
        <f aca="false">'.db3 Sheet2'!D367</f>
        <v>2026-10-21 05:44:17.000</v>
      </c>
    </row>
    <row r="368" customFormat="false" ht="14.25" hidden="false" customHeight="true" outlineLevel="0" collapsed="false">
      <c r="A368" s="1" t="n">
        <f aca="false">'.db3 Sheet2'!B368</f>
        <v>152</v>
      </c>
      <c r="B368" s="1" t="str">
        <f aca="false">VLOOKUP(A368,'.db3 Sheet3'!$A$2:$C$246,2,FALSE())</f>
        <v>Jens</v>
      </c>
      <c r="C368" s="1" t="str">
        <f aca="false">VLOOKUP(A368,'.db3 Sheet3'!$A$2:$C$246,3,FALSE())&amp;""</f>
        <v>Nys</v>
      </c>
      <c r="D368" s="1" t="n">
        <f aca="false">'.db3 Sheet2'!C368</f>
        <v>120609</v>
      </c>
      <c r="E368" s="5" t="str">
        <f aca="false">'.db3 Sheet2'!D368</f>
        <v>2026-10-21 05:46:17.000</v>
      </c>
    </row>
    <row r="369" customFormat="false" ht="14.25" hidden="false" customHeight="true" outlineLevel="0" collapsed="false">
      <c r="A369" s="1" t="n">
        <f aca="false">'.db3 Sheet2'!B369</f>
        <v>153</v>
      </c>
      <c r="B369" s="1" t="str">
        <f aca="false">VLOOKUP(A369,'.db3 Sheet3'!$A$2:$C$246,2,FALSE())</f>
        <v>Jolien</v>
      </c>
      <c r="C369" s="1" t="str">
        <f aca="false">VLOOKUP(A369,'.db3 Sheet3'!$A$2:$C$246,3,FALSE())&amp;""</f>
        <v>Masure</v>
      </c>
      <c r="D369" s="1" t="n">
        <f aca="false">'.db3 Sheet2'!C369</f>
        <v>128822</v>
      </c>
      <c r="E369" s="5" t="str">
        <f aca="false">'.db3 Sheet2'!D369</f>
        <v>2026-10-21 05:48:26.000</v>
      </c>
    </row>
    <row r="370" customFormat="false" ht="14.25" hidden="false" customHeight="true" outlineLevel="0" collapsed="false">
      <c r="A370" s="1" t="n">
        <f aca="false">'.db3 Sheet2'!B370</f>
        <v>26</v>
      </c>
      <c r="B370" s="1" t="str">
        <f aca="false">VLOOKUP(A370,'.db3 Sheet3'!$A$2:$C$246,2,FALSE())</f>
        <v>Eloi</v>
      </c>
      <c r="C370" s="1" t="str">
        <f aca="false">VLOOKUP(A370,'.db3 Sheet3'!$A$2:$C$246,3,FALSE())&amp;""</f>
        <v>Couvreur</v>
      </c>
      <c r="D370" s="1" t="n">
        <f aca="false">'.db3 Sheet2'!C370</f>
        <v>110625</v>
      </c>
      <c r="E370" s="5" t="str">
        <f aca="false">'.db3 Sheet2'!D370</f>
        <v>2026-10-21 05:50:17.000</v>
      </c>
    </row>
    <row r="371" customFormat="false" ht="14.25" hidden="false" customHeight="true" outlineLevel="0" collapsed="false">
      <c r="A371" s="1" t="n">
        <f aca="false">'.db3 Sheet2'!B371</f>
        <v>151</v>
      </c>
      <c r="B371" s="1" t="str">
        <f aca="false">VLOOKUP(A371,'.db3 Sheet3'!$A$2:$C$246,2,FALSE())</f>
        <v>Pablo</v>
      </c>
      <c r="C371" s="1" t="str">
        <f aca="false">VLOOKUP(A371,'.db3 Sheet3'!$A$2:$C$246,3,FALSE())&amp;""</f>
        <v>Van Der Haegen</v>
      </c>
      <c r="D371" s="1" t="n">
        <f aca="false">'.db3 Sheet2'!C371</f>
        <v>86327</v>
      </c>
      <c r="E371" s="5" t="str">
        <f aca="false">'.db3 Sheet2'!D371</f>
        <v>2026-10-21 05:51:43.000</v>
      </c>
    </row>
    <row r="372" customFormat="false" ht="14.25" hidden="false" customHeight="true" outlineLevel="0" collapsed="false">
      <c r="A372" s="1" t="n">
        <f aca="false">'.db3 Sheet2'!B372</f>
        <v>43</v>
      </c>
      <c r="B372" s="1" t="str">
        <f aca="false">VLOOKUP(A372,'.db3 Sheet3'!$A$2:$C$246,2,FALSE())</f>
        <v>Andreas</v>
      </c>
      <c r="C372" s="1" t="str">
        <f aca="false">VLOOKUP(A372,'.db3 Sheet3'!$A$2:$C$246,3,FALSE())&amp;""</f>
        <v>Eliat-Eliat</v>
      </c>
      <c r="D372" s="1" t="n">
        <f aca="false">'.db3 Sheet2'!C372</f>
        <v>91283</v>
      </c>
      <c r="E372" s="5" t="str">
        <f aca="false">'.db3 Sheet2'!D372</f>
        <v>2026-10-21 05:53:14.000</v>
      </c>
    </row>
    <row r="373" customFormat="false" ht="14.25" hidden="false" customHeight="true" outlineLevel="0" collapsed="false">
      <c r="A373" s="1" t="n">
        <f aca="false">'.db3 Sheet2'!B373</f>
        <v>147</v>
      </c>
      <c r="B373" s="1" t="str">
        <f aca="false">VLOOKUP(A373,'.db3 Sheet3'!$A$2:$C$246,2,FALSE())</f>
        <v>Eppo</v>
      </c>
      <c r="C373" s="1" t="str">
        <f aca="false">VLOOKUP(A373,'.db3 Sheet3'!$A$2:$C$246,3,FALSE())&amp;""</f>
        <v>Beckx</v>
      </c>
      <c r="D373" s="1" t="n">
        <f aca="false">'.db3 Sheet2'!C373</f>
        <v>93923</v>
      </c>
      <c r="E373" s="5" t="str">
        <f aca="false">'.db3 Sheet2'!D373</f>
        <v>2026-10-21 05:54:48.000</v>
      </c>
    </row>
    <row r="374" customFormat="false" ht="14.25" hidden="false" customHeight="true" outlineLevel="0" collapsed="false">
      <c r="A374" s="1" t="n">
        <f aca="false">'.db3 Sheet2'!B374</f>
        <v>86</v>
      </c>
      <c r="B374" s="1" t="str">
        <f aca="false">VLOOKUP(A374,'.db3 Sheet3'!$A$2:$C$246,2,FALSE())</f>
        <v>Vincent</v>
      </c>
      <c r="C374" s="1" t="str">
        <f aca="false">VLOOKUP(A374,'.db3 Sheet3'!$A$2:$C$246,3,FALSE())&amp;""</f>
        <v>Van Den Enden</v>
      </c>
      <c r="D374" s="1" t="n">
        <f aca="false">'.db3 Sheet2'!C374</f>
        <v>101533</v>
      </c>
      <c r="E374" s="5" t="str">
        <f aca="false">'.db3 Sheet2'!D374</f>
        <v>2026-10-21 05:56:30.000</v>
      </c>
    </row>
    <row r="375" customFormat="false" ht="14.25" hidden="false" customHeight="true" outlineLevel="0" collapsed="false">
      <c r="A375" s="1" t="n">
        <f aca="false">'.db3 Sheet2'!B375</f>
        <v>29</v>
      </c>
      <c r="B375" s="1" t="str">
        <f aca="false">VLOOKUP(A375,'.db3 Sheet3'!$A$2:$C$246,2,FALSE())</f>
        <v>JB</v>
      </c>
      <c r="C375" s="1" t="str">
        <f aca="false">VLOOKUP(A375,'.db3 Sheet3'!$A$2:$C$246,3,FALSE())&amp;""</f>
        <v/>
      </c>
      <c r="D375" s="1" t="n">
        <f aca="false">'.db3 Sheet2'!C375</f>
        <v>98985</v>
      </c>
      <c r="E375" s="5" t="str">
        <f aca="false">'.db3 Sheet2'!D375</f>
        <v>2026-10-21 05:58:09.000</v>
      </c>
    </row>
    <row r="376" customFormat="false" ht="14.25" hidden="false" customHeight="true" outlineLevel="0" collapsed="false">
      <c r="A376" s="1" t="n">
        <f aca="false">'.db3 Sheet2'!B376</f>
        <v>126</v>
      </c>
      <c r="B376" s="1" t="str">
        <f aca="false">VLOOKUP(A376,'.db3 Sheet3'!$A$2:$C$246,2,FALSE())</f>
        <v>Rik</v>
      </c>
      <c r="C376" s="1" t="str">
        <f aca="false">VLOOKUP(A376,'.db3 Sheet3'!$A$2:$C$246,3,FALSE())&amp;""</f>
        <v>Dams</v>
      </c>
      <c r="D376" s="1" t="n">
        <f aca="false">'.db3 Sheet2'!C376</f>
        <v>102297</v>
      </c>
      <c r="E376" s="5" t="str">
        <f aca="false">'.db3 Sheet2'!D376</f>
        <v>2026-10-21 05:59:51.000</v>
      </c>
    </row>
    <row r="377" customFormat="false" ht="14.25" hidden="false" customHeight="true" outlineLevel="0" collapsed="false">
      <c r="A377" s="1" t="n">
        <f aca="false">'.db3 Sheet2'!B377</f>
        <v>15</v>
      </c>
      <c r="B377" s="1" t="str">
        <f aca="false">VLOOKUP(A377,'.db3 Sheet3'!$A$2:$C$246,2,FALSE())</f>
        <v>Victor</v>
      </c>
      <c r="C377" s="1" t="str">
        <f aca="false">VLOOKUP(A377,'.db3 Sheet3'!$A$2:$C$246,3,FALSE())&amp;""</f>
        <v>Navarro De La Torre</v>
      </c>
      <c r="D377" s="1" t="n">
        <f aca="false">'.db3 Sheet2'!C377</f>
        <v>123192</v>
      </c>
      <c r="E377" s="5" t="str">
        <f aca="false">'.db3 Sheet2'!D377</f>
        <v>2026-10-21 06:01:54.000</v>
      </c>
    </row>
    <row r="378" customFormat="false" ht="14.25" hidden="false" customHeight="true" outlineLevel="0" collapsed="false">
      <c r="A378" s="1" t="n">
        <f aca="false">'.db3 Sheet2'!B378</f>
        <v>26</v>
      </c>
      <c r="B378" s="1" t="str">
        <f aca="false">VLOOKUP(A378,'.db3 Sheet3'!$A$2:$C$246,2,FALSE())</f>
        <v>Eloi</v>
      </c>
      <c r="C378" s="1" t="str">
        <f aca="false">VLOOKUP(A378,'.db3 Sheet3'!$A$2:$C$246,3,FALSE())&amp;""</f>
        <v>Couvreur</v>
      </c>
      <c r="D378" s="1" t="n">
        <f aca="false">'.db3 Sheet2'!C378</f>
        <v>114133</v>
      </c>
      <c r="E378" s="5" t="str">
        <f aca="false">'.db3 Sheet2'!D378</f>
        <v>2026-10-21 06:03:48.000</v>
      </c>
    </row>
    <row r="379" customFormat="false" ht="14.25" hidden="false" customHeight="true" outlineLevel="0" collapsed="false">
      <c r="A379" s="1" t="n">
        <f aca="false">'.db3 Sheet2'!B379</f>
        <v>1</v>
      </c>
      <c r="B379" s="1" t="str">
        <f aca="false">VLOOKUP(A379,'.db3 Sheet3'!$A$2:$C$246,2,FALSE())</f>
        <v>Luna</v>
      </c>
      <c r="C379" s="1" t="str">
        <f aca="false">VLOOKUP(A379,'.db3 Sheet3'!$A$2:$C$246,3,FALSE())&amp;""</f>
        <v>Dehaes</v>
      </c>
      <c r="D379" s="1" t="n">
        <f aca="false">'.db3 Sheet2'!C379</f>
        <v>117723</v>
      </c>
      <c r="E379" s="5" t="str">
        <f aca="false">'.db3 Sheet2'!D379</f>
        <v>2026-10-21 06:05:46.000</v>
      </c>
    </row>
    <row r="380" customFormat="false" ht="14.25" hidden="false" customHeight="true" outlineLevel="0" collapsed="false">
      <c r="A380" s="1" t="n">
        <f aca="false">'.db3 Sheet2'!B380</f>
        <v>147</v>
      </c>
      <c r="B380" s="1" t="str">
        <f aca="false">VLOOKUP(A380,'.db3 Sheet3'!$A$2:$C$246,2,FALSE())</f>
        <v>Eppo</v>
      </c>
      <c r="C380" s="1" t="str">
        <f aca="false">VLOOKUP(A380,'.db3 Sheet3'!$A$2:$C$246,3,FALSE())&amp;""</f>
        <v>Beckx</v>
      </c>
      <c r="D380" s="1" t="n">
        <f aca="false">'.db3 Sheet2'!C380</f>
        <v>91552</v>
      </c>
      <c r="E380" s="5" t="str">
        <f aca="false">'.db3 Sheet2'!D380</f>
        <v>2026-10-21 06:07:18.000</v>
      </c>
    </row>
    <row r="381" customFormat="false" ht="14.25" hidden="false" customHeight="true" outlineLevel="0" collapsed="false">
      <c r="A381" s="1" t="n">
        <f aca="false">'.db3 Sheet2'!B381</f>
        <v>86</v>
      </c>
      <c r="B381" s="1" t="str">
        <f aca="false">VLOOKUP(A381,'.db3 Sheet3'!$A$2:$C$246,2,FALSE())</f>
        <v>Vincent</v>
      </c>
      <c r="C381" s="1" t="str">
        <f aca="false">VLOOKUP(A381,'.db3 Sheet3'!$A$2:$C$246,3,FALSE())&amp;""</f>
        <v>Van Den Enden</v>
      </c>
      <c r="D381" s="1" t="n">
        <f aca="false">'.db3 Sheet2'!C381</f>
        <v>100345</v>
      </c>
      <c r="E381" s="5" t="str">
        <f aca="false">'.db3 Sheet2'!D381</f>
        <v>2026-10-21 06:08:58.000</v>
      </c>
    </row>
    <row r="382" customFormat="false" ht="14.25" hidden="false" customHeight="true" outlineLevel="0" collapsed="false">
      <c r="A382" s="1" t="n">
        <f aca="false">'.db3 Sheet2'!B382</f>
        <v>29</v>
      </c>
      <c r="B382" s="1" t="str">
        <f aca="false">VLOOKUP(A382,'.db3 Sheet3'!$A$2:$C$246,2,FALSE())</f>
        <v>JB</v>
      </c>
      <c r="C382" s="1" t="str">
        <f aca="false">VLOOKUP(A382,'.db3 Sheet3'!$A$2:$C$246,3,FALSE())&amp;""</f>
        <v/>
      </c>
      <c r="D382" s="1" t="n">
        <f aca="false">'.db3 Sheet2'!C382</f>
        <v>99426</v>
      </c>
      <c r="E382" s="5" t="str">
        <f aca="false">'.db3 Sheet2'!D382</f>
        <v>2026-10-21 06:10:37.000</v>
      </c>
    </row>
    <row r="383" customFormat="false" ht="14.25" hidden="false" customHeight="true" outlineLevel="0" collapsed="false">
      <c r="A383" s="1" t="n">
        <f aca="false">'.db3 Sheet2'!B383</f>
        <v>151</v>
      </c>
      <c r="B383" s="1" t="str">
        <f aca="false">VLOOKUP(A383,'.db3 Sheet3'!$A$2:$C$246,2,FALSE())</f>
        <v>Pablo</v>
      </c>
      <c r="C383" s="1" t="str">
        <f aca="false">VLOOKUP(A383,'.db3 Sheet3'!$A$2:$C$246,3,FALSE())&amp;""</f>
        <v>Van Der Haegen</v>
      </c>
      <c r="D383" s="1" t="n">
        <f aca="false">'.db3 Sheet2'!C383</f>
        <v>89593</v>
      </c>
      <c r="E383" s="5" t="str">
        <f aca="false">'.db3 Sheet2'!D383</f>
        <v>2026-10-21 06:12:07.000</v>
      </c>
    </row>
    <row r="384" customFormat="false" ht="14.25" hidden="false" customHeight="true" outlineLevel="0" collapsed="false">
      <c r="A384" s="1" t="n">
        <f aca="false">'.db3 Sheet2'!B384</f>
        <v>17</v>
      </c>
      <c r="B384" s="1" t="str">
        <f aca="false">VLOOKUP(A384,'.db3 Sheet3'!$A$2:$C$246,2,FALSE())</f>
        <v>Michiel</v>
      </c>
      <c r="C384" s="1" t="str">
        <f aca="false">VLOOKUP(A384,'.db3 Sheet3'!$A$2:$C$246,3,FALSE())&amp;""</f>
        <v>Vangrieken</v>
      </c>
      <c r="D384" s="1" t="n">
        <f aca="false">'.db3 Sheet2'!C384</f>
        <v>96841</v>
      </c>
      <c r="E384" s="5" t="str">
        <f aca="false">'.db3 Sheet2'!D384</f>
        <v>2026-10-21 06:13:44.000</v>
      </c>
    </row>
    <row r="385" customFormat="false" ht="14.25" hidden="false" customHeight="true" outlineLevel="0" collapsed="false">
      <c r="A385" s="1" t="n">
        <f aca="false">'.db3 Sheet2'!B385</f>
        <v>10</v>
      </c>
      <c r="B385" s="1" t="str">
        <f aca="false">VLOOKUP(A385,'.db3 Sheet3'!$A$2:$C$246,2,FALSE())</f>
        <v>Axl</v>
      </c>
      <c r="C385" s="1" t="str">
        <f aca="false">VLOOKUP(A385,'.db3 Sheet3'!$A$2:$C$246,3,FALSE())&amp;""</f>
        <v>Quirijnen</v>
      </c>
      <c r="D385" s="1" t="n">
        <f aca="false">'.db3 Sheet2'!C385</f>
        <v>92888</v>
      </c>
      <c r="E385" s="5" t="str">
        <f aca="false">'.db3 Sheet2'!D385</f>
        <v>2026-10-21 06:15:17.000</v>
      </c>
    </row>
    <row r="386" customFormat="false" ht="14.25" hidden="false" customHeight="true" outlineLevel="0" collapsed="false">
      <c r="A386" s="1" t="n">
        <f aca="false">'.db3 Sheet2'!B386</f>
        <v>154</v>
      </c>
      <c r="B386" s="1" t="str">
        <f aca="false">VLOOKUP(A386,'.db3 Sheet3'!$A$2:$C$246,2,FALSE())</f>
        <v>Sara</v>
      </c>
      <c r="C386" s="1" t="str">
        <f aca="false">VLOOKUP(A386,'.db3 Sheet3'!$A$2:$C$246,3,FALSE())&amp;""</f>
        <v>Chintinne</v>
      </c>
      <c r="D386" s="1" t="n">
        <f aca="false">'.db3 Sheet2'!C386</f>
        <v>114756</v>
      </c>
      <c r="E386" s="5" t="str">
        <f aca="false">'.db3 Sheet2'!D386</f>
        <v>2026-10-21 06:17:11.000</v>
      </c>
    </row>
    <row r="387" customFormat="false" ht="14.25" hidden="false" customHeight="true" outlineLevel="0" collapsed="false">
      <c r="A387" s="1" t="n">
        <f aca="false">'.db3 Sheet2'!B387</f>
        <v>155</v>
      </c>
      <c r="B387" s="1" t="str">
        <f aca="false">VLOOKUP(A387,'.db3 Sheet3'!$A$2:$C$246,2,FALSE())</f>
        <v>Pieter</v>
      </c>
      <c r="C387" s="1" t="str">
        <f aca="false">VLOOKUP(A387,'.db3 Sheet3'!$A$2:$C$246,3,FALSE())&amp;""</f>
        <v>Vermeiren</v>
      </c>
      <c r="D387" s="1" t="n">
        <f aca="false">'.db3 Sheet2'!C387</f>
        <v>94087</v>
      </c>
      <c r="E387" s="5" t="str">
        <f aca="false">'.db3 Sheet2'!D387</f>
        <v>2026-10-21 06:18:46.000</v>
      </c>
    </row>
    <row r="388" customFormat="false" ht="14.25" hidden="false" customHeight="true" outlineLevel="0" collapsed="false">
      <c r="A388" s="1" t="n">
        <f aca="false">'.db3 Sheet2'!B388</f>
        <v>156</v>
      </c>
      <c r="B388" s="1" t="str">
        <f aca="false">VLOOKUP(A388,'.db3 Sheet3'!$A$2:$C$246,2,FALSE())</f>
        <v>Hanne</v>
      </c>
      <c r="C388" s="1" t="str">
        <f aca="false">VLOOKUP(A388,'.db3 Sheet3'!$A$2:$C$246,3,FALSE())&amp;""</f>
        <v>Kuijpers</v>
      </c>
      <c r="D388" s="1" t="n">
        <f aca="false">'.db3 Sheet2'!C388</f>
        <v>120725</v>
      </c>
      <c r="E388" s="5" t="str">
        <f aca="false">'.db3 Sheet2'!D388</f>
        <v>2026-10-21 06:20:46.000</v>
      </c>
    </row>
    <row r="389" customFormat="false" ht="14.25" hidden="false" customHeight="true" outlineLevel="0" collapsed="false">
      <c r="A389" s="1" t="n">
        <f aca="false">'.db3 Sheet2'!B389</f>
        <v>72</v>
      </c>
      <c r="B389" s="1" t="str">
        <f aca="false">VLOOKUP(A389,'.db3 Sheet3'!$A$2:$C$246,2,FALSE())</f>
        <v>Robbe</v>
      </c>
      <c r="C389" s="1" t="str">
        <f aca="false">VLOOKUP(A389,'.db3 Sheet3'!$A$2:$C$246,3,FALSE())&amp;""</f>
        <v>Van Weverberg</v>
      </c>
      <c r="D389" s="1" t="n">
        <f aca="false">'.db3 Sheet2'!C389</f>
        <v>114386</v>
      </c>
      <c r="E389" s="5" t="str">
        <f aca="false">'.db3 Sheet2'!D389</f>
        <v>2026-10-21 06:22:41.000</v>
      </c>
    </row>
    <row r="390" customFormat="false" ht="14.25" hidden="false" customHeight="true" outlineLevel="0" collapsed="false">
      <c r="A390" s="1" t="n">
        <f aca="false">'.db3 Sheet2'!B390</f>
        <v>157</v>
      </c>
      <c r="B390" s="1" t="str">
        <f aca="false">VLOOKUP(A390,'.db3 Sheet3'!$A$2:$C$246,2,FALSE())</f>
        <v>Silke</v>
      </c>
      <c r="C390" s="1" t="str">
        <f aca="false">VLOOKUP(A390,'.db3 Sheet3'!$A$2:$C$246,3,FALSE())&amp;""</f>
        <v>Michielsen</v>
      </c>
      <c r="D390" s="1" t="n">
        <f aca="false">'.db3 Sheet2'!C390</f>
        <v>152254</v>
      </c>
      <c r="E390" s="5" t="str">
        <f aca="false">'.db3 Sheet2'!D390</f>
        <v>2026-10-21 06:25:13.000</v>
      </c>
    </row>
    <row r="391" customFormat="false" ht="14.25" hidden="false" customHeight="true" outlineLevel="0" collapsed="false">
      <c r="A391" s="1" t="n">
        <f aca="false">'.db3 Sheet2'!B391</f>
        <v>158</v>
      </c>
      <c r="B391" s="1" t="str">
        <f aca="false">VLOOKUP(A391,'.db3 Sheet3'!$A$2:$C$246,2,FALSE())</f>
        <v>Sofie</v>
      </c>
      <c r="C391" s="1" t="str">
        <f aca="false">VLOOKUP(A391,'.db3 Sheet3'!$A$2:$C$246,3,FALSE())&amp;""</f>
        <v>Van De Rijdt</v>
      </c>
      <c r="D391" s="1" t="n">
        <f aca="false">'.db3 Sheet2'!C391</f>
        <v>133496</v>
      </c>
      <c r="E391" s="5" t="str">
        <f aca="false">'.db3 Sheet2'!D391</f>
        <v>2026-10-21 06:27:26.000</v>
      </c>
    </row>
    <row r="392" customFormat="false" ht="14.25" hidden="false" customHeight="true" outlineLevel="0" collapsed="false">
      <c r="A392" s="1" t="n">
        <f aca="false">'.db3 Sheet2'!B392</f>
        <v>23</v>
      </c>
      <c r="B392" s="1" t="str">
        <f aca="false">VLOOKUP(A392,'.db3 Sheet3'!$A$2:$C$246,2,FALSE())</f>
        <v>Ward</v>
      </c>
      <c r="C392" s="1" t="str">
        <f aca="false">VLOOKUP(A392,'.db3 Sheet3'!$A$2:$C$246,3,FALSE())&amp;""</f>
        <v>De Leeuw</v>
      </c>
      <c r="D392" s="1" t="n">
        <f aca="false">'.db3 Sheet2'!C392</f>
        <v>87486</v>
      </c>
      <c r="E392" s="5" t="str">
        <f aca="false">'.db3 Sheet2'!D392</f>
        <v>2026-10-21 06:28:54.000</v>
      </c>
    </row>
    <row r="393" customFormat="false" ht="14.25" hidden="false" customHeight="true" outlineLevel="0" collapsed="false">
      <c r="A393" s="1" t="n">
        <f aca="false">'.db3 Sheet2'!B393</f>
        <v>43</v>
      </c>
      <c r="B393" s="1" t="str">
        <f aca="false">VLOOKUP(A393,'.db3 Sheet3'!$A$2:$C$246,2,FALSE())</f>
        <v>Andreas</v>
      </c>
      <c r="C393" s="1" t="str">
        <f aca="false">VLOOKUP(A393,'.db3 Sheet3'!$A$2:$C$246,3,FALSE())&amp;""</f>
        <v>Eliat-Eliat</v>
      </c>
      <c r="D393" s="1" t="n">
        <f aca="false">'.db3 Sheet2'!C393</f>
        <v>92596</v>
      </c>
      <c r="E393" s="5" t="str">
        <f aca="false">'.db3 Sheet2'!D393</f>
        <v>2026-10-21 06:30:26.000</v>
      </c>
    </row>
    <row r="394" customFormat="false" ht="14.25" hidden="false" customHeight="true" outlineLevel="0" collapsed="false">
      <c r="A394" s="1" t="n">
        <f aca="false">'.db3 Sheet2'!B394</f>
        <v>48</v>
      </c>
      <c r="B394" s="1" t="str">
        <f aca="false">VLOOKUP(A394,'.db3 Sheet3'!$A$2:$C$246,2,FALSE())</f>
        <v>Tobias</v>
      </c>
      <c r="C394" s="1" t="str">
        <f aca="false">VLOOKUP(A394,'.db3 Sheet3'!$A$2:$C$246,3,FALSE())&amp;""</f>
        <v>Dieusaert</v>
      </c>
      <c r="D394" s="1" t="n">
        <f aca="false">'.db3 Sheet2'!C394</f>
        <v>91052</v>
      </c>
      <c r="E394" s="5" t="str">
        <f aca="false">'.db3 Sheet2'!D394</f>
        <v>2026-10-21 06:31:58.000</v>
      </c>
    </row>
    <row r="395" customFormat="false" ht="14.25" hidden="false" customHeight="true" outlineLevel="0" collapsed="false">
      <c r="A395" s="1" t="n">
        <f aca="false">'.db3 Sheet2'!B395</f>
        <v>140</v>
      </c>
      <c r="B395" s="1" t="str">
        <f aca="false">VLOOKUP(A395,'.db3 Sheet3'!$A$2:$C$246,2,FALSE())</f>
        <v>Willem</v>
      </c>
      <c r="C395" s="1" t="str">
        <f aca="false">VLOOKUP(A395,'.db3 Sheet3'!$A$2:$C$246,3,FALSE())&amp;""</f>
        <v>Quaghebeur</v>
      </c>
      <c r="D395" s="1" t="n">
        <f aca="false">'.db3 Sheet2'!C395</f>
        <v>94340</v>
      </c>
      <c r="E395" s="5" t="str">
        <f aca="false">'.db3 Sheet2'!D395</f>
        <v>2026-10-21 06:33:32.000</v>
      </c>
    </row>
    <row r="396" customFormat="false" ht="14.25" hidden="false" customHeight="true" outlineLevel="0" collapsed="false">
      <c r="A396" s="1" t="n">
        <f aca="false">'.db3 Sheet2'!B396</f>
        <v>159</v>
      </c>
      <c r="B396" s="1" t="str">
        <f aca="false">VLOOKUP(A396,'.db3 Sheet3'!$A$2:$C$246,2,FALSE())</f>
        <v>Mathijs</v>
      </c>
      <c r="C396" s="1" t="str">
        <f aca="false">VLOOKUP(A396,'.db3 Sheet3'!$A$2:$C$246,3,FALSE())&amp;""</f>
        <v>Van Den Eijnde</v>
      </c>
      <c r="D396" s="1" t="n">
        <f aca="false">'.db3 Sheet2'!C396</f>
        <v>94887</v>
      </c>
      <c r="E396" s="5" t="str">
        <f aca="false">'.db3 Sheet2'!D396</f>
        <v>2026-10-21 06:35:07.000</v>
      </c>
    </row>
    <row r="397" customFormat="false" ht="14.25" hidden="false" customHeight="true" outlineLevel="0" collapsed="false">
      <c r="A397" s="1" t="n">
        <f aca="false">'.db3 Sheet2'!B397</f>
        <v>10</v>
      </c>
      <c r="B397" s="1" t="str">
        <f aca="false">VLOOKUP(A397,'.db3 Sheet3'!$A$2:$C$246,2,FALSE())</f>
        <v>Axl</v>
      </c>
      <c r="C397" s="1" t="str">
        <f aca="false">VLOOKUP(A397,'.db3 Sheet3'!$A$2:$C$246,3,FALSE())&amp;""</f>
        <v>Quirijnen</v>
      </c>
      <c r="D397" s="1" t="n">
        <f aca="false">'.db3 Sheet2'!C397</f>
        <v>102894</v>
      </c>
      <c r="E397" s="5" t="str">
        <f aca="false">'.db3 Sheet2'!D397</f>
        <v>2026-10-21 06:36:50.000</v>
      </c>
    </row>
    <row r="398" customFormat="false" ht="14.25" hidden="false" customHeight="true" outlineLevel="0" collapsed="false">
      <c r="A398" s="1" t="n">
        <f aca="false">'.db3 Sheet2'!B398</f>
        <v>17</v>
      </c>
      <c r="B398" s="1" t="str">
        <f aca="false">VLOOKUP(A398,'.db3 Sheet3'!$A$2:$C$246,2,FALSE())</f>
        <v>Michiel</v>
      </c>
      <c r="C398" s="1" t="str">
        <f aca="false">VLOOKUP(A398,'.db3 Sheet3'!$A$2:$C$246,3,FALSE())&amp;""</f>
        <v>Vangrieken</v>
      </c>
      <c r="D398" s="1" t="n">
        <f aca="false">'.db3 Sheet2'!C398</f>
        <v>91061</v>
      </c>
      <c r="E398" s="5" t="str">
        <f aca="false">'.db3 Sheet2'!D398</f>
        <v>2026-10-21 06:38:21.000</v>
      </c>
    </row>
    <row r="399" customFormat="false" ht="14.25" hidden="false" customHeight="true" outlineLevel="0" collapsed="false">
      <c r="A399" s="1" t="n">
        <f aca="false">'.db3 Sheet2'!B399</f>
        <v>155</v>
      </c>
      <c r="B399" s="1" t="str">
        <f aca="false">VLOOKUP(A399,'.db3 Sheet3'!$A$2:$C$246,2,FALSE())</f>
        <v>Pieter</v>
      </c>
      <c r="C399" s="1" t="str">
        <f aca="false">VLOOKUP(A399,'.db3 Sheet3'!$A$2:$C$246,3,FALSE())&amp;""</f>
        <v>Vermeiren</v>
      </c>
      <c r="D399" s="1" t="n">
        <f aca="false">'.db3 Sheet2'!C399</f>
        <v>89845</v>
      </c>
      <c r="E399" s="5" t="str">
        <f aca="false">'.db3 Sheet2'!D399</f>
        <v>2026-10-21 06:39:51.000</v>
      </c>
    </row>
    <row r="400" customFormat="false" ht="14.25" hidden="false" customHeight="true" outlineLevel="0" collapsed="false">
      <c r="A400" s="1" t="n">
        <f aca="false">'.db3 Sheet2'!B400</f>
        <v>23</v>
      </c>
      <c r="B400" s="1" t="str">
        <f aca="false">VLOOKUP(A400,'.db3 Sheet3'!$A$2:$C$246,2,FALSE())</f>
        <v>Ward</v>
      </c>
      <c r="C400" s="1" t="str">
        <f aca="false">VLOOKUP(A400,'.db3 Sheet3'!$A$2:$C$246,3,FALSE())&amp;""</f>
        <v>De Leeuw</v>
      </c>
      <c r="D400" s="1" t="n">
        <f aca="false">'.db3 Sheet2'!C400</f>
        <v>84897</v>
      </c>
      <c r="E400" s="5" t="str">
        <f aca="false">'.db3 Sheet2'!D400</f>
        <v>2026-10-21 06:41:15.000</v>
      </c>
    </row>
    <row r="401" customFormat="false" ht="14.25" hidden="false" customHeight="true" outlineLevel="0" collapsed="false">
      <c r="A401" s="1" t="n">
        <f aca="false">'.db3 Sheet2'!B401</f>
        <v>72</v>
      </c>
      <c r="B401" s="1" t="str">
        <f aca="false">VLOOKUP(A401,'.db3 Sheet3'!$A$2:$C$246,2,FALSE())</f>
        <v>Robbe</v>
      </c>
      <c r="C401" s="1" t="str">
        <f aca="false">VLOOKUP(A401,'.db3 Sheet3'!$A$2:$C$246,3,FALSE())&amp;""</f>
        <v>Van Weverberg</v>
      </c>
      <c r="D401" s="1" t="n">
        <f aca="false">'.db3 Sheet2'!C401</f>
        <v>110463</v>
      </c>
      <c r="E401" s="5" t="str">
        <f aca="false">'.db3 Sheet2'!D401</f>
        <v>2026-10-21 06:43:06.000</v>
      </c>
    </row>
    <row r="402" customFormat="false" ht="14.25" hidden="false" customHeight="true" outlineLevel="0" collapsed="false">
      <c r="A402" s="1" t="n">
        <f aca="false">'.db3 Sheet2'!B402</f>
        <v>160</v>
      </c>
      <c r="B402" s="1" t="str">
        <f aca="false">VLOOKUP(A402,'.db3 Sheet3'!$A$2:$C$246,2,FALSE())</f>
        <v>Sofie</v>
      </c>
      <c r="C402" s="1" t="str">
        <f aca="false">VLOOKUP(A402,'.db3 Sheet3'!$A$2:$C$246,3,FALSE())&amp;""</f>
        <v>Wilem</v>
      </c>
      <c r="D402" s="1" t="n">
        <f aca="false">'.db3 Sheet2'!C402</f>
        <v>118805</v>
      </c>
      <c r="E402" s="5" t="str">
        <f aca="false">'.db3 Sheet2'!D402</f>
        <v>2026-10-21 06:45:05.000</v>
      </c>
    </row>
    <row r="403" customFormat="false" ht="14.25" hidden="false" customHeight="true" outlineLevel="0" collapsed="false">
      <c r="A403" s="1" t="n">
        <f aca="false">'.db3 Sheet2'!B403</f>
        <v>161</v>
      </c>
      <c r="B403" s="1" t="str">
        <f aca="false">VLOOKUP(A403,'.db3 Sheet3'!$A$2:$C$246,2,FALSE())</f>
        <v>Tobias</v>
      </c>
      <c r="C403" s="1" t="str">
        <f aca="false">VLOOKUP(A403,'.db3 Sheet3'!$A$2:$C$246,3,FALSE())&amp;""</f>
        <v>Scharpé</v>
      </c>
      <c r="D403" s="1" t="n">
        <f aca="false">'.db3 Sheet2'!C403</f>
        <v>103530</v>
      </c>
      <c r="E403" s="5" t="str">
        <f aca="false">'.db3 Sheet2'!D403</f>
        <v>2026-10-21 06:46:48.000</v>
      </c>
    </row>
    <row r="404" customFormat="false" ht="14.25" hidden="false" customHeight="true" outlineLevel="0" collapsed="false">
      <c r="A404" s="1" t="n">
        <f aca="false">'.db3 Sheet2'!B404</f>
        <v>43</v>
      </c>
      <c r="B404" s="1" t="str">
        <f aca="false">VLOOKUP(A404,'.db3 Sheet3'!$A$2:$C$246,2,FALSE())</f>
        <v>Andreas</v>
      </c>
      <c r="C404" s="1" t="str">
        <f aca="false">VLOOKUP(A404,'.db3 Sheet3'!$A$2:$C$246,3,FALSE())&amp;""</f>
        <v>Eliat-Eliat</v>
      </c>
      <c r="D404" s="1" t="n">
        <f aca="false">'.db3 Sheet2'!C404</f>
        <v>97807</v>
      </c>
      <c r="E404" s="5" t="str">
        <f aca="false">'.db3 Sheet2'!D404</f>
        <v>2026-10-21 06:48:26.000</v>
      </c>
    </row>
    <row r="405" customFormat="false" ht="14.25" hidden="false" customHeight="true" outlineLevel="0" collapsed="false">
      <c r="A405" s="1" t="n">
        <f aca="false">'.db3 Sheet2'!B405</f>
        <v>158</v>
      </c>
      <c r="B405" s="1" t="str">
        <f aca="false">VLOOKUP(A405,'.db3 Sheet3'!$A$2:$C$246,2,FALSE())</f>
        <v>Sofie</v>
      </c>
      <c r="C405" s="1" t="str">
        <f aca="false">VLOOKUP(A405,'.db3 Sheet3'!$A$2:$C$246,3,FALSE())&amp;""</f>
        <v>Van De Rijdt</v>
      </c>
      <c r="D405" s="1" t="n">
        <f aca="false">'.db3 Sheet2'!C405</f>
        <v>146453</v>
      </c>
      <c r="E405" s="5" t="str">
        <f aca="false">'.db3 Sheet2'!D405</f>
        <v>2026-10-21 06:50:53.000</v>
      </c>
    </row>
    <row r="406" customFormat="false" ht="14.25" hidden="false" customHeight="true" outlineLevel="0" collapsed="false">
      <c r="A406" s="1" t="n">
        <f aca="false">'.db3 Sheet2'!B406</f>
        <v>10</v>
      </c>
      <c r="B406" s="1" t="str">
        <f aca="false">VLOOKUP(A406,'.db3 Sheet3'!$A$2:$C$246,2,FALSE())</f>
        <v>Axl</v>
      </c>
      <c r="C406" s="1" t="str">
        <f aca="false">VLOOKUP(A406,'.db3 Sheet3'!$A$2:$C$246,3,FALSE())&amp;""</f>
        <v>Quirijnen</v>
      </c>
      <c r="D406" s="1" t="n">
        <f aca="false">'.db3 Sheet2'!C406</f>
        <v>103696</v>
      </c>
      <c r="E406" s="5" t="str">
        <f aca="false">'.db3 Sheet2'!D406</f>
        <v>2026-10-21 06:52:36.000</v>
      </c>
    </row>
    <row r="407" customFormat="false" ht="14.25" hidden="false" customHeight="true" outlineLevel="0" collapsed="false">
      <c r="A407" s="1" t="n">
        <f aca="false">'.db3 Sheet2'!B407</f>
        <v>17</v>
      </c>
      <c r="B407" s="1" t="str">
        <f aca="false">VLOOKUP(A407,'.db3 Sheet3'!$A$2:$C$246,2,FALSE())</f>
        <v>Michiel</v>
      </c>
      <c r="C407" s="1" t="str">
        <f aca="false">VLOOKUP(A407,'.db3 Sheet3'!$A$2:$C$246,3,FALSE())&amp;""</f>
        <v>Vangrieken</v>
      </c>
      <c r="D407" s="1" t="n">
        <f aca="false">'.db3 Sheet2'!C407</f>
        <v>105304</v>
      </c>
      <c r="E407" s="5" t="str">
        <f aca="false">'.db3 Sheet2'!D407</f>
        <v>2026-10-21 06:54:22.000</v>
      </c>
    </row>
    <row r="408" customFormat="false" ht="14.25" hidden="false" customHeight="true" outlineLevel="0" collapsed="false">
      <c r="A408" s="1" t="n">
        <f aca="false">'.db3 Sheet2'!B408</f>
        <v>155</v>
      </c>
      <c r="B408" s="1" t="str">
        <f aca="false">VLOOKUP(A408,'.db3 Sheet3'!$A$2:$C$246,2,FALSE())</f>
        <v>Pieter</v>
      </c>
      <c r="C408" s="1" t="str">
        <f aca="false">VLOOKUP(A408,'.db3 Sheet3'!$A$2:$C$246,3,FALSE())&amp;""</f>
        <v>Vermeiren</v>
      </c>
      <c r="D408" s="1" t="n">
        <f aca="false">'.db3 Sheet2'!C408</f>
        <v>103681</v>
      </c>
      <c r="E408" s="5" t="str">
        <f aca="false">'.db3 Sheet2'!D408</f>
        <v>2026-10-21 06:56:05.000</v>
      </c>
    </row>
    <row r="409" customFormat="false" ht="14.25" hidden="false" customHeight="true" outlineLevel="0" collapsed="false">
      <c r="A409" s="1" t="n">
        <f aca="false">'.db3 Sheet2'!B409</f>
        <v>154</v>
      </c>
      <c r="B409" s="1" t="str">
        <f aca="false">VLOOKUP(A409,'.db3 Sheet3'!$A$2:$C$246,2,FALSE())</f>
        <v>Sara</v>
      </c>
      <c r="C409" s="1" t="str">
        <f aca="false">VLOOKUP(A409,'.db3 Sheet3'!$A$2:$C$246,3,FALSE())&amp;""</f>
        <v>Chintinne</v>
      </c>
      <c r="D409" s="1" t="n">
        <f aca="false">'.db3 Sheet2'!C409</f>
        <v>113263</v>
      </c>
      <c r="E409" s="5" t="str">
        <f aca="false">'.db3 Sheet2'!D409</f>
        <v>2026-10-21 06:57:58.000</v>
      </c>
    </row>
    <row r="410" customFormat="false" ht="14.25" hidden="false" customHeight="true" outlineLevel="0" collapsed="false">
      <c r="A410" s="1" t="n">
        <f aca="false">'.db3 Sheet2'!B410</f>
        <v>23</v>
      </c>
      <c r="B410" s="1" t="str">
        <f aca="false">VLOOKUP(A410,'.db3 Sheet3'!$A$2:$C$246,2,FALSE())</f>
        <v>Ward</v>
      </c>
      <c r="C410" s="1" t="str">
        <f aca="false">VLOOKUP(A410,'.db3 Sheet3'!$A$2:$C$246,3,FALSE())&amp;""</f>
        <v>De Leeuw</v>
      </c>
      <c r="D410" s="1" t="n">
        <f aca="false">'.db3 Sheet2'!C410</f>
        <v>89148</v>
      </c>
      <c r="E410" s="5" t="str">
        <f aca="false">'.db3 Sheet2'!D410</f>
        <v>2026-10-21 06:59:28.000</v>
      </c>
    </row>
    <row r="411" customFormat="false" ht="14.25" hidden="false" customHeight="true" outlineLevel="0" collapsed="false">
      <c r="A411" s="1" t="n">
        <f aca="false">'.db3 Sheet2'!B411</f>
        <v>160</v>
      </c>
      <c r="B411" s="1" t="str">
        <f aca="false">VLOOKUP(A411,'.db3 Sheet3'!$A$2:$C$246,2,FALSE())</f>
        <v>Sofie</v>
      </c>
      <c r="C411" s="1" t="str">
        <f aca="false">VLOOKUP(A411,'.db3 Sheet3'!$A$2:$C$246,3,FALSE())&amp;""</f>
        <v>Wilem</v>
      </c>
      <c r="D411" s="1" t="n">
        <f aca="false">'.db3 Sheet2'!C411</f>
        <v>120035</v>
      </c>
      <c r="E411" s="5" t="str">
        <f aca="false">'.db3 Sheet2'!D411</f>
        <v>2026-10-21 07:01:28.000</v>
      </c>
    </row>
    <row r="412" customFormat="false" ht="14.25" hidden="false" customHeight="true" outlineLevel="0" collapsed="false">
      <c r="A412" s="1" t="n">
        <f aca="false">'.db3 Sheet2'!B412</f>
        <v>72</v>
      </c>
      <c r="B412" s="1" t="str">
        <f aca="false">VLOOKUP(A412,'.db3 Sheet3'!$A$2:$C$246,2,FALSE())</f>
        <v>Robbe</v>
      </c>
      <c r="C412" s="1" t="str">
        <f aca="false">VLOOKUP(A412,'.db3 Sheet3'!$A$2:$C$246,3,FALSE())&amp;""</f>
        <v>Van Weverberg</v>
      </c>
      <c r="D412" s="1" t="n">
        <f aca="false">'.db3 Sheet2'!C412</f>
        <v>115795</v>
      </c>
      <c r="E412" s="5" t="str">
        <f aca="false">'.db3 Sheet2'!D412</f>
        <v>2026-10-21 07:03:23.000</v>
      </c>
    </row>
    <row r="413" customFormat="false" ht="14.25" hidden="false" customHeight="true" outlineLevel="0" collapsed="false">
      <c r="A413" s="1" t="n">
        <f aca="false">'.db3 Sheet2'!B413</f>
        <v>26</v>
      </c>
      <c r="B413" s="1" t="str">
        <f aca="false">VLOOKUP(A413,'.db3 Sheet3'!$A$2:$C$246,2,FALSE())</f>
        <v>Eloi</v>
      </c>
      <c r="C413" s="1" t="str">
        <f aca="false">VLOOKUP(A413,'.db3 Sheet3'!$A$2:$C$246,3,FALSE())&amp;""</f>
        <v>Couvreur</v>
      </c>
      <c r="D413" s="1" t="n">
        <f aca="false">'.db3 Sheet2'!C413</f>
        <v>105709</v>
      </c>
      <c r="E413" s="5" t="str">
        <f aca="false">'.db3 Sheet2'!D413</f>
        <v>2026-10-21 07:05:09.000</v>
      </c>
    </row>
    <row r="414" customFormat="false" ht="14.25" hidden="false" customHeight="true" outlineLevel="0" collapsed="false">
      <c r="A414" s="1" t="n">
        <f aca="false">'.db3 Sheet2'!B414</f>
        <v>161</v>
      </c>
      <c r="B414" s="1" t="str">
        <f aca="false">VLOOKUP(A414,'.db3 Sheet3'!$A$2:$C$246,2,FALSE())</f>
        <v>Tobias</v>
      </c>
      <c r="C414" s="1" t="str">
        <f aca="false">VLOOKUP(A414,'.db3 Sheet3'!$A$2:$C$246,3,FALSE())&amp;""</f>
        <v>Scharpé</v>
      </c>
      <c r="D414" s="1" t="n">
        <f aca="false">'.db3 Sheet2'!C414</f>
        <v>94879</v>
      </c>
      <c r="E414" s="5" t="str">
        <f aca="false">'.db3 Sheet2'!D414</f>
        <v>2026-10-21 07:06:44.000</v>
      </c>
    </row>
    <row r="415" customFormat="false" ht="14.25" hidden="false" customHeight="true" outlineLevel="0" collapsed="false">
      <c r="A415" s="1" t="n">
        <f aca="false">'.db3 Sheet2'!B415</f>
        <v>9</v>
      </c>
      <c r="B415" s="1" t="str">
        <f aca="false">VLOOKUP(A415,'.db3 Sheet3'!$A$2:$C$246,2,FALSE())</f>
        <v>Mats</v>
      </c>
      <c r="C415" s="1" t="str">
        <f aca="false">VLOOKUP(A415,'.db3 Sheet3'!$A$2:$C$246,3,FALSE())&amp;""</f>
        <v>De Greef</v>
      </c>
      <c r="D415" s="1" t="n">
        <f aca="false">'.db3 Sheet2'!C415</f>
        <v>83024</v>
      </c>
      <c r="E415" s="5" t="str">
        <f aca="false">'.db3 Sheet2'!D415</f>
        <v>2026-10-21 07:08:07.000</v>
      </c>
    </row>
    <row r="416" customFormat="false" ht="14.25" hidden="false" customHeight="true" outlineLevel="0" collapsed="false">
      <c r="A416" s="1" t="n">
        <f aca="false">'.db3 Sheet2'!B416</f>
        <v>162</v>
      </c>
      <c r="B416" s="1" t="str">
        <f aca="false">VLOOKUP(A416,'.db3 Sheet3'!$A$2:$C$246,2,FALSE())</f>
        <v>Benjamin</v>
      </c>
      <c r="C416" s="1" t="str">
        <f aca="false">VLOOKUP(A416,'.db3 Sheet3'!$A$2:$C$246,3,FALSE())&amp;""</f>
        <v>Aubard</v>
      </c>
      <c r="D416" s="1" t="n">
        <f aca="false">'.db3 Sheet2'!C416</f>
        <v>90419</v>
      </c>
      <c r="E416" s="5" t="str">
        <f aca="false">'.db3 Sheet2'!D416</f>
        <v>2026-10-21 07:09:37.000</v>
      </c>
    </row>
    <row r="417" customFormat="false" ht="14.25" hidden="false" customHeight="true" outlineLevel="0" collapsed="false">
      <c r="A417" s="1" t="n">
        <f aca="false">'.db3 Sheet2'!B417</f>
        <v>163</v>
      </c>
      <c r="B417" s="1" t="str">
        <f aca="false">VLOOKUP(A417,'.db3 Sheet3'!$A$2:$C$246,2,FALSE())</f>
        <v>Timo</v>
      </c>
      <c r="C417" s="1" t="str">
        <f aca="false">VLOOKUP(A417,'.db3 Sheet3'!$A$2:$C$246,3,FALSE())&amp;""</f>
        <v/>
      </c>
      <c r="D417" s="1" t="n">
        <f aca="false">'.db3 Sheet2'!C417</f>
        <v>90704</v>
      </c>
      <c r="E417" s="5" t="str">
        <f aca="false">'.db3 Sheet2'!D417</f>
        <v>2026-10-21 07:11:08.000</v>
      </c>
    </row>
    <row r="418" customFormat="false" ht="14.25" hidden="false" customHeight="true" outlineLevel="0" collapsed="false">
      <c r="A418" s="1" t="n">
        <f aca="false">'.db3 Sheet2'!B418</f>
        <v>40</v>
      </c>
      <c r="B418" s="1" t="str">
        <f aca="false">VLOOKUP(A418,'.db3 Sheet3'!$A$2:$C$246,2,FALSE())</f>
        <v>Viktor</v>
      </c>
      <c r="C418" s="1" t="str">
        <f aca="false">VLOOKUP(A418,'.db3 Sheet3'!$A$2:$C$246,3,FALSE())&amp;""</f>
        <v>Valkeniers</v>
      </c>
      <c r="D418" s="1" t="n">
        <f aca="false">'.db3 Sheet2'!C418</f>
        <v>82641</v>
      </c>
      <c r="E418" s="5" t="str">
        <f aca="false">'.db3 Sheet2'!D418</f>
        <v>2026-10-21 07:12:31.000</v>
      </c>
    </row>
    <row r="419" customFormat="false" ht="14.25" hidden="false" customHeight="true" outlineLevel="0" collapsed="false">
      <c r="A419" s="1" t="n">
        <f aca="false">'.db3 Sheet2'!B419</f>
        <v>39</v>
      </c>
      <c r="B419" s="1" t="str">
        <f aca="false">VLOOKUP(A419,'.db3 Sheet3'!$A$2:$C$246,2,FALSE())</f>
        <v>Cyriac</v>
      </c>
      <c r="C419" s="1" t="str">
        <f aca="false">VLOOKUP(A419,'.db3 Sheet3'!$A$2:$C$246,3,FALSE())&amp;""</f>
        <v>De Herdt</v>
      </c>
      <c r="D419" s="1" t="n">
        <f aca="false">'.db3 Sheet2'!C419</f>
        <v>90583</v>
      </c>
      <c r="E419" s="5" t="str">
        <f aca="false">'.db3 Sheet2'!D419</f>
        <v>2026-10-21 07:14:01.000</v>
      </c>
    </row>
    <row r="420" customFormat="false" ht="14.25" hidden="false" customHeight="true" outlineLevel="0" collapsed="false">
      <c r="A420" s="1" t="n">
        <f aca="false">'.db3 Sheet2'!B420</f>
        <v>164</v>
      </c>
      <c r="B420" s="1" t="str">
        <f aca="false">VLOOKUP(A420,'.db3 Sheet3'!$A$2:$C$246,2,FALSE())</f>
        <v>Marius</v>
      </c>
      <c r="C420" s="1" t="str">
        <f aca="false">VLOOKUP(A420,'.db3 Sheet3'!$A$2:$C$246,3,FALSE())&amp;""</f>
        <v>Vermeylen</v>
      </c>
      <c r="D420" s="1" t="n">
        <f aca="false">'.db3 Sheet2'!C420</f>
        <v>93722</v>
      </c>
      <c r="E420" s="5" t="str">
        <f aca="false">'.db3 Sheet2'!D420</f>
        <v>2026-10-21 07:15:35.000</v>
      </c>
    </row>
    <row r="421" customFormat="false" ht="14.25" hidden="false" customHeight="true" outlineLevel="0" collapsed="false">
      <c r="A421" s="1" t="n">
        <f aca="false">'.db3 Sheet2'!B421</f>
        <v>49</v>
      </c>
      <c r="B421" s="1" t="str">
        <f aca="false">VLOOKUP(A421,'.db3 Sheet3'!$A$2:$C$246,2,FALSE())</f>
        <v>Bart</v>
      </c>
      <c r="C421" s="1" t="str">
        <f aca="false">VLOOKUP(A421,'.db3 Sheet3'!$A$2:$C$246,3,FALSE())&amp;""</f>
        <v>Devogel</v>
      </c>
      <c r="D421" s="1" t="n">
        <f aca="false">'.db3 Sheet2'!C421</f>
        <v>104861</v>
      </c>
      <c r="E421" s="5" t="str">
        <f aca="false">'.db3 Sheet2'!D421</f>
        <v>2026-10-21 07:17:20.000</v>
      </c>
    </row>
    <row r="422" customFormat="false" ht="14.25" hidden="false" customHeight="true" outlineLevel="0" collapsed="false">
      <c r="A422" s="1" t="n">
        <f aca="false">'.db3 Sheet2'!B422</f>
        <v>165</v>
      </c>
      <c r="B422" s="1" t="str">
        <f aca="false">VLOOKUP(A422,'.db3 Sheet3'!$A$2:$C$246,2,FALSE())</f>
        <v>Sander</v>
      </c>
      <c r="C422" s="1" t="str">
        <f aca="false">VLOOKUP(A422,'.db3 Sheet3'!$A$2:$C$246,3,FALSE())&amp;""</f>
        <v>Piessens</v>
      </c>
      <c r="D422" s="1" t="n">
        <f aca="false">'.db3 Sheet2'!C422</f>
        <v>103517</v>
      </c>
      <c r="E422" s="5" t="str">
        <f aca="false">'.db3 Sheet2'!D422</f>
        <v>2026-10-21 07:19:03.000</v>
      </c>
    </row>
    <row r="423" customFormat="false" ht="14.25" hidden="false" customHeight="true" outlineLevel="0" collapsed="false">
      <c r="A423" s="1" t="n">
        <f aca="false">'.db3 Sheet2'!B423</f>
        <v>166</v>
      </c>
      <c r="B423" s="1" t="str">
        <f aca="false">VLOOKUP(A423,'.db3 Sheet3'!$A$2:$C$246,2,FALSE())</f>
        <v>Jonas</v>
      </c>
      <c r="C423" s="1" t="str">
        <f aca="false">VLOOKUP(A423,'.db3 Sheet3'!$A$2:$C$246,3,FALSE())&amp;""</f>
        <v>Dumoulin Piessens</v>
      </c>
      <c r="D423" s="1" t="n">
        <f aca="false">'.db3 Sheet2'!C423</f>
        <v>90604</v>
      </c>
      <c r="E423" s="5" t="str">
        <f aca="false">'.db3 Sheet2'!D423</f>
        <v>2026-10-21 07:20:34.000</v>
      </c>
    </row>
    <row r="424" customFormat="false" ht="14.25" hidden="false" customHeight="true" outlineLevel="0" collapsed="false">
      <c r="A424" s="1" t="n">
        <f aca="false">'.db3 Sheet2'!B424</f>
        <v>23</v>
      </c>
      <c r="B424" s="1" t="str">
        <f aca="false">VLOOKUP(A424,'.db3 Sheet3'!$A$2:$C$246,2,FALSE())</f>
        <v>Ward</v>
      </c>
      <c r="C424" s="1" t="str">
        <f aca="false">VLOOKUP(A424,'.db3 Sheet3'!$A$2:$C$246,3,FALSE())&amp;""</f>
        <v>De Leeuw</v>
      </c>
      <c r="D424" s="1" t="n">
        <f aca="false">'.db3 Sheet2'!C424</f>
        <v>88704</v>
      </c>
      <c r="E424" s="5" t="str">
        <f aca="false">'.db3 Sheet2'!D424</f>
        <v>2026-10-21 07:22:03.000</v>
      </c>
    </row>
    <row r="425" customFormat="false" ht="14.25" hidden="false" customHeight="true" outlineLevel="0" collapsed="false">
      <c r="A425" s="1" t="n">
        <f aca="false">'.db3 Sheet2'!B425</f>
        <v>13</v>
      </c>
      <c r="B425" s="1" t="str">
        <f aca="false">VLOOKUP(A425,'.db3 Sheet3'!$A$2:$C$246,2,FALSE())</f>
        <v>Ilya</v>
      </c>
      <c r="C425" s="1" t="str">
        <f aca="false">VLOOKUP(A425,'.db3 Sheet3'!$A$2:$C$246,3,FALSE())&amp;""</f>
        <v>Nizet</v>
      </c>
      <c r="D425" s="1" t="n">
        <f aca="false">'.db3 Sheet2'!C425</f>
        <v>83938</v>
      </c>
      <c r="E425" s="5" t="str">
        <f aca="false">'.db3 Sheet2'!D425</f>
        <v>2026-10-21 07:23:27.000</v>
      </c>
    </row>
    <row r="426" customFormat="false" ht="14.25" hidden="false" customHeight="true" outlineLevel="0" collapsed="false">
      <c r="A426" s="1" t="n">
        <f aca="false">'.db3 Sheet2'!B426</f>
        <v>167</v>
      </c>
      <c r="B426" s="1" t="str">
        <f aca="false">VLOOKUP(A426,'.db3 Sheet3'!$A$2:$C$246,2,FALSE())</f>
        <v>Sebastian</v>
      </c>
      <c r="C426" s="1" t="str">
        <f aca="false">VLOOKUP(A426,'.db3 Sheet3'!$A$2:$C$246,3,FALSE())&amp;""</f>
        <v>Bigge</v>
      </c>
      <c r="D426" s="1" t="n">
        <f aca="false">'.db3 Sheet2'!C426</f>
        <v>89529</v>
      </c>
      <c r="E426" s="5" t="str">
        <f aca="false">'.db3 Sheet2'!D426</f>
        <v>2026-10-21 07:24:56.000</v>
      </c>
    </row>
    <row r="427" customFormat="false" ht="14.25" hidden="false" customHeight="true" outlineLevel="0" collapsed="false">
      <c r="A427" s="1" t="n">
        <f aca="false">'.db3 Sheet2'!B427</f>
        <v>168</v>
      </c>
      <c r="B427" s="1" t="str">
        <f aca="false">VLOOKUP(A427,'.db3 Sheet3'!$A$2:$C$246,2,FALSE())</f>
        <v>Mathias</v>
      </c>
      <c r="C427" s="1" t="str">
        <f aca="false">VLOOKUP(A427,'.db3 Sheet3'!$A$2:$C$246,3,FALSE())&amp;""</f>
        <v>Dooms</v>
      </c>
      <c r="D427" s="1" t="n">
        <f aca="false">'.db3 Sheet2'!C427</f>
        <v>88494</v>
      </c>
      <c r="E427" s="5" t="str">
        <f aca="false">'.db3 Sheet2'!D427</f>
        <v>2026-10-21 07:26:25.000</v>
      </c>
    </row>
    <row r="428" customFormat="false" ht="14.25" hidden="false" customHeight="true" outlineLevel="0" collapsed="false">
      <c r="A428" s="1" t="n">
        <f aca="false">'.db3 Sheet2'!B428</f>
        <v>169</v>
      </c>
      <c r="B428" s="1" t="str">
        <f aca="false">VLOOKUP(A428,'.db3 Sheet3'!$A$2:$C$246,2,FALSE())</f>
        <v>Finn</v>
      </c>
      <c r="C428" s="1" t="str">
        <f aca="false">VLOOKUP(A428,'.db3 Sheet3'!$A$2:$C$246,3,FALSE())&amp;""</f>
        <v>Kenyon</v>
      </c>
      <c r="D428" s="1" t="n">
        <f aca="false">'.db3 Sheet2'!C428</f>
        <v>86441</v>
      </c>
      <c r="E428" s="5" t="str">
        <f aca="false">'.db3 Sheet2'!D428</f>
        <v>2026-10-21 07:27:51.000</v>
      </c>
    </row>
    <row r="429" customFormat="false" ht="14.25" hidden="false" customHeight="true" outlineLevel="0" collapsed="false">
      <c r="A429" s="1" t="n">
        <f aca="false">'.db3 Sheet2'!B429</f>
        <v>162</v>
      </c>
      <c r="B429" s="1" t="str">
        <f aca="false">VLOOKUP(A429,'.db3 Sheet3'!$A$2:$C$246,2,FALSE())</f>
        <v>Benjamin</v>
      </c>
      <c r="C429" s="1" t="str">
        <f aca="false">VLOOKUP(A429,'.db3 Sheet3'!$A$2:$C$246,3,FALSE())&amp;""</f>
        <v>Aubard</v>
      </c>
      <c r="D429" s="1" t="n">
        <f aca="false">'.db3 Sheet2'!C429</f>
        <v>92752</v>
      </c>
      <c r="E429" s="5" t="str">
        <f aca="false">'.db3 Sheet2'!D429</f>
        <v>2026-10-21 07:29:24.000</v>
      </c>
    </row>
    <row r="430" customFormat="false" ht="14.25" hidden="false" customHeight="true" outlineLevel="0" collapsed="false">
      <c r="A430" s="1" t="n">
        <f aca="false">'.db3 Sheet2'!B430</f>
        <v>9</v>
      </c>
      <c r="B430" s="1" t="str">
        <f aca="false">VLOOKUP(A430,'.db3 Sheet3'!$A$2:$C$246,2,FALSE())</f>
        <v>Mats</v>
      </c>
      <c r="C430" s="1" t="str">
        <f aca="false">VLOOKUP(A430,'.db3 Sheet3'!$A$2:$C$246,3,FALSE())&amp;""</f>
        <v>De Greef</v>
      </c>
      <c r="D430" s="1" t="n">
        <f aca="false">'.db3 Sheet2'!C430</f>
        <v>89066</v>
      </c>
      <c r="E430" s="5" t="str">
        <f aca="false">'.db3 Sheet2'!D430</f>
        <v>2026-10-21 07:30:53.000</v>
      </c>
    </row>
    <row r="431" customFormat="false" ht="14.25" hidden="false" customHeight="true" outlineLevel="0" collapsed="false">
      <c r="A431" s="1" t="n">
        <f aca="false">'.db3 Sheet2'!B431</f>
        <v>170</v>
      </c>
      <c r="B431" s="1" t="str">
        <f aca="false">VLOOKUP(A431,'.db3 Sheet3'!$A$2:$C$246,2,FALSE())</f>
        <v>Lucas</v>
      </c>
      <c r="C431" s="1" t="str">
        <f aca="false">VLOOKUP(A431,'.db3 Sheet3'!$A$2:$C$246,3,FALSE())&amp;""</f>
        <v>Tolle</v>
      </c>
      <c r="D431" s="1" t="n">
        <f aca="false">'.db3 Sheet2'!C431</f>
        <v>87974</v>
      </c>
      <c r="E431" s="5" t="str">
        <f aca="false">'.db3 Sheet2'!D431</f>
        <v>2026-10-21 07:32:21.000</v>
      </c>
    </row>
    <row r="432" customFormat="false" ht="14.25" hidden="false" customHeight="true" outlineLevel="0" collapsed="false">
      <c r="A432" s="1" t="n">
        <f aca="false">'.db3 Sheet2'!B432</f>
        <v>13</v>
      </c>
      <c r="B432" s="1" t="str">
        <f aca="false">VLOOKUP(A432,'.db3 Sheet3'!$A$2:$C$246,2,FALSE())</f>
        <v>Ilya</v>
      </c>
      <c r="C432" s="1" t="str">
        <f aca="false">VLOOKUP(A432,'.db3 Sheet3'!$A$2:$C$246,3,FALSE())&amp;""</f>
        <v>Nizet</v>
      </c>
      <c r="D432" s="1" t="n">
        <f aca="false">'.db3 Sheet2'!C432</f>
        <v>85609</v>
      </c>
      <c r="E432" s="5" t="str">
        <f aca="false">'.db3 Sheet2'!D432</f>
        <v>2026-10-21 07:33:47.000</v>
      </c>
    </row>
    <row r="433" customFormat="false" ht="14.25" hidden="false" customHeight="true" outlineLevel="0" collapsed="false">
      <c r="A433" s="1" t="n">
        <f aca="false">'.db3 Sheet2'!B433</f>
        <v>49</v>
      </c>
      <c r="B433" s="1" t="str">
        <f aca="false">VLOOKUP(A433,'.db3 Sheet3'!$A$2:$C$246,2,FALSE())</f>
        <v>Bart</v>
      </c>
      <c r="C433" s="1" t="str">
        <f aca="false">VLOOKUP(A433,'.db3 Sheet3'!$A$2:$C$246,3,FALSE())&amp;""</f>
        <v>Devogel</v>
      </c>
      <c r="D433" s="1" t="n">
        <f aca="false">'.db3 Sheet2'!C433</f>
        <v>115558</v>
      </c>
      <c r="E433" s="5" t="str">
        <f aca="false">'.db3 Sheet2'!D433</f>
        <v>2026-10-21 07:35:42.000</v>
      </c>
    </row>
    <row r="434" customFormat="false" ht="14.25" hidden="false" customHeight="true" outlineLevel="0" collapsed="false">
      <c r="A434" s="1" t="n">
        <f aca="false">'.db3 Sheet2'!B434</f>
        <v>171</v>
      </c>
      <c r="B434" s="1" t="str">
        <f aca="false">VLOOKUP(A434,'.db3 Sheet3'!$A$2:$C$246,2,FALSE())</f>
        <v>Sari</v>
      </c>
      <c r="C434" s="1" t="str">
        <f aca="false">VLOOKUP(A434,'.db3 Sheet3'!$A$2:$C$246,3,FALSE())&amp;""</f>
        <v>Macken</v>
      </c>
      <c r="D434" s="1" t="n">
        <f aca="false">'.db3 Sheet2'!C434</f>
        <v>117275</v>
      </c>
      <c r="E434" s="5" t="str">
        <f aca="false">'.db3 Sheet2'!D434</f>
        <v>2026-10-21 07:37:39.000</v>
      </c>
    </row>
    <row r="435" customFormat="false" ht="14.25" hidden="false" customHeight="true" outlineLevel="0" collapsed="false">
      <c r="A435" s="1" t="n">
        <f aca="false">'.db3 Sheet2'!B435</f>
        <v>23</v>
      </c>
      <c r="B435" s="1" t="str">
        <f aca="false">VLOOKUP(A435,'.db3 Sheet3'!$A$2:$C$246,2,FALSE())</f>
        <v>Ward</v>
      </c>
      <c r="C435" s="1" t="str">
        <f aca="false">VLOOKUP(A435,'.db3 Sheet3'!$A$2:$C$246,3,FALSE())&amp;""</f>
        <v>De Leeuw</v>
      </c>
      <c r="D435" s="1" t="n">
        <f aca="false">'.db3 Sheet2'!C435</f>
        <v>91719</v>
      </c>
      <c r="E435" s="5" t="str">
        <f aca="false">'.db3 Sheet2'!D435</f>
        <v>2026-10-21 07:39:11.000</v>
      </c>
    </row>
    <row r="436" customFormat="false" ht="14.25" hidden="false" customHeight="true" outlineLevel="0" collapsed="false">
      <c r="A436" s="1" t="n">
        <f aca="false">'.db3 Sheet2'!B436</f>
        <v>39</v>
      </c>
      <c r="B436" s="1" t="str">
        <f aca="false">VLOOKUP(A436,'.db3 Sheet3'!$A$2:$C$246,2,FALSE())</f>
        <v>Cyriac</v>
      </c>
      <c r="C436" s="1" t="str">
        <f aca="false">VLOOKUP(A436,'.db3 Sheet3'!$A$2:$C$246,3,FALSE())&amp;""</f>
        <v>De Herdt</v>
      </c>
      <c r="D436" s="1" t="n">
        <f aca="false">'.db3 Sheet2'!C436</f>
        <v>95746</v>
      </c>
      <c r="E436" s="5" t="str">
        <f aca="false">'.db3 Sheet2'!D436</f>
        <v>2026-10-21 07:40:47.000</v>
      </c>
    </row>
    <row r="437" customFormat="false" ht="14.25" hidden="false" customHeight="true" outlineLevel="0" collapsed="false">
      <c r="A437" s="1" t="n">
        <f aca="false">'.db3 Sheet2'!B437</f>
        <v>167</v>
      </c>
      <c r="B437" s="1" t="str">
        <f aca="false">VLOOKUP(A437,'.db3 Sheet3'!$A$2:$C$246,2,FALSE())</f>
        <v>Sebastian</v>
      </c>
      <c r="C437" s="1" t="str">
        <f aca="false">VLOOKUP(A437,'.db3 Sheet3'!$A$2:$C$246,3,FALSE())&amp;""</f>
        <v>Bigge</v>
      </c>
      <c r="D437" s="1" t="n">
        <f aca="false">'.db3 Sheet2'!C437</f>
        <v>91870</v>
      </c>
      <c r="E437" s="5" t="str">
        <f aca="false">'.db3 Sheet2'!D437</f>
        <v>2026-10-21 07:42:19.000</v>
      </c>
    </row>
    <row r="438" customFormat="false" ht="14.25" hidden="false" customHeight="true" outlineLevel="0" collapsed="false">
      <c r="A438" s="1" t="n">
        <f aca="false">'.db3 Sheet2'!B438</f>
        <v>83</v>
      </c>
      <c r="B438" s="1" t="str">
        <f aca="false">VLOOKUP(A438,'.db3 Sheet3'!$A$2:$C$246,2,FALSE())</f>
        <v>Casimir</v>
      </c>
      <c r="C438" s="1" t="str">
        <f aca="false">VLOOKUP(A438,'.db3 Sheet3'!$A$2:$C$246,3,FALSE())&amp;""</f>
        <v>Closset</v>
      </c>
      <c r="D438" s="1" t="n">
        <f aca="false">'.db3 Sheet2'!C438</f>
        <v>100638</v>
      </c>
      <c r="E438" s="5" t="str">
        <f aca="false">'.db3 Sheet2'!D438</f>
        <v>2026-10-21 07:43:59.000</v>
      </c>
    </row>
    <row r="439" customFormat="false" ht="14.25" hidden="false" customHeight="true" outlineLevel="0" collapsed="false">
      <c r="A439" s="1" t="n">
        <f aca="false">'.db3 Sheet2'!B439</f>
        <v>164</v>
      </c>
      <c r="B439" s="1" t="str">
        <f aca="false">VLOOKUP(A439,'.db3 Sheet3'!$A$2:$C$246,2,FALSE())</f>
        <v>Marius</v>
      </c>
      <c r="C439" s="1" t="str">
        <f aca="false">VLOOKUP(A439,'.db3 Sheet3'!$A$2:$C$246,3,FALSE())&amp;""</f>
        <v>Vermeylen</v>
      </c>
      <c r="D439" s="1" t="n">
        <f aca="false">'.db3 Sheet2'!C439</f>
        <v>101600</v>
      </c>
      <c r="E439" s="5" t="str">
        <f aca="false">'.db3 Sheet2'!D439</f>
        <v>2026-10-21 07:45:41.000</v>
      </c>
    </row>
    <row r="440" customFormat="false" ht="14.25" hidden="false" customHeight="true" outlineLevel="0" collapsed="false">
      <c r="A440" s="1" t="n">
        <f aca="false">'.db3 Sheet2'!B440</f>
        <v>163</v>
      </c>
      <c r="B440" s="1" t="str">
        <f aca="false">VLOOKUP(A440,'.db3 Sheet3'!$A$2:$C$246,2,FALSE())</f>
        <v>Timo</v>
      </c>
      <c r="C440" s="1" t="str">
        <f aca="false">VLOOKUP(A440,'.db3 Sheet3'!$A$2:$C$246,3,FALSE())&amp;""</f>
        <v/>
      </c>
      <c r="D440" s="1" t="n">
        <f aca="false">'.db3 Sheet2'!C440</f>
        <v>95404</v>
      </c>
      <c r="E440" s="5" t="str">
        <f aca="false">'.db3 Sheet2'!D440</f>
        <v>2026-10-21 07:47:16.000</v>
      </c>
    </row>
    <row r="441" customFormat="false" ht="14.25" hidden="false" customHeight="true" outlineLevel="0" collapsed="false">
      <c r="A441" s="1" t="n">
        <f aca="false">'.db3 Sheet2'!B441</f>
        <v>40</v>
      </c>
      <c r="B441" s="1" t="str">
        <f aca="false">VLOOKUP(A441,'.db3 Sheet3'!$A$2:$C$246,2,FALSE())</f>
        <v>Viktor</v>
      </c>
      <c r="C441" s="1" t="str">
        <f aca="false">VLOOKUP(A441,'.db3 Sheet3'!$A$2:$C$246,3,FALSE())&amp;""</f>
        <v>Valkeniers</v>
      </c>
      <c r="D441" s="1" t="n">
        <f aca="false">'.db3 Sheet2'!C441</f>
        <v>84963</v>
      </c>
      <c r="E441" s="5" t="str">
        <f aca="false">'.db3 Sheet2'!D441</f>
        <v>2026-10-21 07:48:41.000</v>
      </c>
    </row>
    <row r="442" customFormat="false" ht="14.25" hidden="false" customHeight="true" outlineLevel="0" collapsed="false">
      <c r="A442" s="1" t="n">
        <f aca="false">'.db3 Sheet2'!B442</f>
        <v>26</v>
      </c>
      <c r="B442" s="1" t="str">
        <f aca="false">VLOOKUP(A442,'.db3 Sheet3'!$A$2:$C$246,2,FALSE())</f>
        <v>Eloi</v>
      </c>
      <c r="C442" s="1" t="str">
        <f aca="false">VLOOKUP(A442,'.db3 Sheet3'!$A$2:$C$246,3,FALSE())&amp;""</f>
        <v>Couvreur</v>
      </c>
      <c r="D442" s="1" t="n">
        <f aca="false">'.db3 Sheet2'!C442</f>
        <v>105695</v>
      </c>
      <c r="E442" s="5" t="str">
        <f aca="false">'.db3 Sheet2'!D442</f>
        <v>2026-10-21 07:50:27.000</v>
      </c>
    </row>
    <row r="443" customFormat="false" ht="14.25" hidden="false" customHeight="true" outlineLevel="0" collapsed="false">
      <c r="A443" s="1" t="n">
        <f aca="false">'.db3 Sheet2'!B443</f>
        <v>165</v>
      </c>
      <c r="B443" s="1" t="str">
        <f aca="false">VLOOKUP(A443,'.db3 Sheet3'!$A$2:$C$246,2,FALSE())</f>
        <v>Sander</v>
      </c>
      <c r="C443" s="1" t="str">
        <f aca="false">VLOOKUP(A443,'.db3 Sheet3'!$A$2:$C$246,3,FALSE())&amp;""</f>
        <v>Piessens</v>
      </c>
      <c r="D443" s="1" t="n">
        <f aca="false">'.db3 Sheet2'!C443</f>
        <v>107509</v>
      </c>
      <c r="E443" s="5" t="str">
        <f aca="false">'.db3 Sheet2'!D443</f>
        <v>2026-10-21 07:52:15.000</v>
      </c>
    </row>
    <row r="444" customFormat="false" ht="14.25" hidden="false" customHeight="true" outlineLevel="0" collapsed="false">
      <c r="A444" s="1" t="n">
        <f aca="false">'.db3 Sheet2'!B444</f>
        <v>166</v>
      </c>
      <c r="B444" s="1" t="str">
        <f aca="false">VLOOKUP(A444,'.db3 Sheet3'!$A$2:$C$246,2,FALSE())</f>
        <v>Jonas</v>
      </c>
      <c r="C444" s="1" t="str">
        <f aca="false">VLOOKUP(A444,'.db3 Sheet3'!$A$2:$C$246,3,FALSE())&amp;""</f>
        <v>Dumoulin Piessens</v>
      </c>
      <c r="D444" s="1" t="n">
        <f aca="false">'.db3 Sheet2'!C444</f>
        <v>90092</v>
      </c>
      <c r="E444" s="5" t="str">
        <f aca="false">'.db3 Sheet2'!D444</f>
        <v>2026-10-21 07:53:45.000</v>
      </c>
    </row>
    <row r="445" customFormat="false" ht="14.25" hidden="false" customHeight="true" outlineLevel="0" collapsed="false">
      <c r="A445" s="1" t="n">
        <f aca="false">'.db3 Sheet2'!B445</f>
        <v>167</v>
      </c>
      <c r="B445" s="1" t="str">
        <f aca="false">VLOOKUP(A445,'.db3 Sheet3'!$A$2:$C$246,2,FALSE())</f>
        <v>Sebastian</v>
      </c>
      <c r="C445" s="1" t="str">
        <f aca="false">VLOOKUP(A445,'.db3 Sheet3'!$A$2:$C$246,3,FALSE())&amp;""</f>
        <v>Bigge</v>
      </c>
      <c r="D445" s="1" t="n">
        <f aca="false">'.db3 Sheet2'!C445</f>
        <v>95730</v>
      </c>
      <c r="E445" s="5" t="str">
        <f aca="false">'.db3 Sheet2'!D445</f>
        <v>2026-10-21 07:55:20.000</v>
      </c>
    </row>
    <row r="446" customFormat="false" ht="14.25" hidden="false" customHeight="true" outlineLevel="0" collapsed="false">
      <c r="A446" s="1" t="n">
        <f aca="false">'.db3 Sheet2'!B446</f>
        <v>170</v>
      </c>
      <c r="B446" s="1" t="str">
        <f aca="false">VLOOKUP(A446,'.db3 Sheet3'!$A$2:$C$246,2,FALSE())</f>
        <v>Lucas</v>
      </c>
      <c r="C446" s="1" t="str">
        <f aca="false">VLOOKUP(A446,'.db3 Sheet3'!$A$2:$C$246,3,FALSE())&amp;""</f>
        <v>Tolle</v>
      </c>
      <c r="D446" s="1" t="n">
        <f aca="false">'.db3 Sheet2'!C446</f>
        <v>90606</v>
      </c>
      <c r="E446" s="5" t="str">
        <f aca="false">'.db3 Sheet2'!D446</f>
        <v>2026-10-21 07:56:51.000</v>
      </c>
    </row>
    <row r="447" customFormat="false" ht="14.25" hidden="false" customHeight="true" outlineLevel="0" collapsed="false">
      <c r="A447" s="1" t="n">
        <f aca="false">'.db3 Sheet2'!B447</f>
        <v>9</v>
      </c>
      <c r="B447" s="1" t="str">
        <f aca="false">VLOOKUP(A447,'.db3 Sheet3'!$A$2:$C$246,2,FALSE())</f>
        <v>Mats</v>
      </c>
      <c r="C447" s="1" t="str">
        <f aca="false">VLOOKUP(A447,'.db3 Sheet3'!$A$2:$C$246,3,FALSE())&amp;""</f>
        <v>De Greef</v>
      </c>
      <c r="D447" s="1" t="n">
        <f aca="false">'.db3 Sheet2'!C447</f>
        <v>88222</v>
      </c>
      <c r="E447" s="5" t="str">
        <f aca="false">'.db3 Sheet2'!D447</f>
        <v>2026-10-21 07:58:19.000</v>
      </c>
    </row>
    <row r="448" customFormat="false" ht="14.25" hidden="false" customHeight="true" outlineLevel="0" collapsed="false">
      <c r="A448" s="1" t="n">
        <f aca="false">'.db3 Sheet2'!B448</f>
        <v>49</v>
      </c>
      <c r="B448" s="1" t="str">
        <f aca="false">VLOOKUP(A448,'.db3 Sheet3'!$A$2:$C$246,2,FALSE())</f>
        <v>Bart</v>
      </c>
      <c r="C448" s="1" t="str">
        <f aca="false">VLOOKUP(A448,'.db3 Sheet3'!$A$2:$C$246,3,FALSE())&amp;""</f>
        <v>Devogel</v>
      </c>
      <c r="D448" s="1" t="n">
        <f aca="false">'.db3 Sheet2'!C448</f>
        <v>116924</v>
      </c>
      <c r="E448" s="5" t="str">
        <f aca="false">'.db3 Sheet2'!D448</f>
        <v>2026-10-21 08:00:16.000</v>
      </c>
    </row>
    <row r="449" customFormat="false" ht="14.25" hidden="false" customHeight="true" outlineLevel="0" collapsed="false">
      <c r="A449" s="1" t="n">
        <f aca="false">'.db3 Sheet2'!B449</f>
        <v>164</v>
      </c>
      <c r="B449" s="1" t="str">
        <f aca="false">VLOOKUP(A449,'.db3 Sheet3'!$A$2:$C$246,2,FALSE())</f>
        <v>Marius</v>
      </c>
      <c r="C449" s="1" t="str">
        <f aca="false">VLOOKUP(A449,'.db3 Sheet3'!$A$2:$C$246,3,FALSE())&amp;""</f>
        <v>Vermeylen</v>
      </c>
      <c r="D449" s="1" t="n">
        <f aca="false">'.db3 Sheet2'!C449</f>
        <v>104306</v>
      </c>
      <c r="E449" s="5" t="str">
        <f aca="false">'.db3 Sheet2'!D449</f>
        <v>2026-10-21 08:02:00.000</v>
      </c>
    </row>
    <row r="450" customFormat="false" ht="14.25" hidden="false" customHeight="true" outlineLevel="0" collapsed="false">
      <c r="A450" s="1" t="n">
        <f aca="false">'.db3 Sheet2'!B450</f>
        <v>172</v>
      </c>
      <c r="B450" s="1" t="str">
        <f aca="false">VLOOKUP(A450,'.db3 Sheet3'!$A$2:$C$246,2,FALSE())</f>
        <v>Senne</v>
      </c>
      <c r="C450" s="1" t="str">
        <f aca="false">VLOOKUP(A450,'.db3 Sheet3'!$A$2:$C$246,3,FALSE())&amp;""</f>
        <v>Chiang</v>
      </c>
      <c r="D450" s="1" t="n">
        <f aca="false">'.db3 Sheet2'!C450</f>
        <v>108753</v>
      </c>
      <c r="E450" s="5" t="str">
        <f aca="false">'.db3 Sheet2'!D450</f>
        <v>2026-10-21 08:03:49.000</v>
      </c>
    </row>
    <row r="451" customFormat="false" ht="14.25" hidden="false" customHeight="true" outlineLevel="0" collapsed="false">
      <c r="A451" s="1" t="n">
        <f aca="false">'.db3 Sheet2'!B451</f>
        <v>36</v>
      </c>
      <c r="B451" s="1" t="str">
        <f aca="false">VLOOKUP(A451,'.db3 Sheet3'!$A$2:$C$246,2,FALSE())</f>
        <v>Serafien</v>
      </c>
      <c r="C451" s="1" t="str">
        <f aca="false">VLOOKUP(A451,'.db3 Sheet3'!$A$2:$C$246,3,FALSE())&amp;""</f>
        <v>Snoy</v>
      </c>
      <c r="D451" s="1" t="n">
        <f aca="false">'.db3 Sheet2'!C451</f>
        <v>105153</v>
      </c>
      <c r="E451" s="5" t="str">
        <f aca="false">'.db3 Sheet2'!D451</f>
        <v>2026-10-21 08:05:34.000</v>
      </c>
    </row>
    <row r="452" customFormat="false" ht="14.25" hidden="false" customHeight="true" outlineLevel="0" collapsed="false">
      <c r="A452" s="1" t="n">
        <f aca="false">'.db3 Sheet2'!B452</f>
        <v>173</v>
      </c>
      <c r="B452" s="1" t="str">
        <f aca="false">VLOOKUP(A452,'.db3 Sheet3'!$A$2:$C$246,2,FALSE())</f>
        <v>Jasper</v>
      </c>
      <c r="C452" s="1" t="str">
        <f aca="false">VLOOKUP(A452,'.db3 Sheet3'!$A$2:$C$246,3,FALSE())&amp;""</f>
        <v>Swerts</v>
      </c>
      <c r="D452" s="1" t="n">
        <f aca="false">'.db3 Sheet2'!C452</f>
        <v>104126</v>
      </c>
      <c r="E452" s="5" t="str">
        <f aca="false">'.db3 Sheet2'!D452</f>
        <v>2026-10-21 08:07:18.000</v>
      </c>
    </row>
    <row r="453" customFormat="false" ht="14.25" hidden="false" customHeight="true" outlineLevel="0" collapsed="false">
      <c r="A453" s="1" t="n">
        <f aca="false">'.db3 Sheet2'!B453</f>
        <v>174</v>
      </c>
      <c r="B453" s="1" t="str">
        <f aca="false">VLOOKUP(A453,'.db3 Sheet3'!$A$2:$C$246,2,FALSE())</f>
        <v>Pratham</v>
      </c>
      <c r="C453" s="1" t="str">
        <f aca="false">VLOOKUP(A453,'.db3 Sheet3'!$A$2:$C$246,3,FALSE())&amp;""</f>
        <v>Kulkarni</v>
      </c>
      <c r="D453" s="1" t="n">
        <f aca="false">'.db3 Sheet2'!C453</f>
        <v>99182</v>
      </c>
      <c r="E453" s="5" t="str">
        <f aca="false">'.db3 Sheet2'!D453</f>
        <v>2026-10-21 08:08:58.000</v>
      </c>
    </row>
    <row r="454" customFormat="false" ht="14.25" hidden="false" customHeight="true" outlineLevel="0" collapsed="false">
      <c r="A454" s="1" t="n">
        <f aca="false">'.db3 Sheet2'!B454</f>
        <v>175</v>
      </c>
      <c r="B454" s="1" t="str">
        <f aca="false">VLOOKUP(A454,'.db3 Sheet3'!$A$2:$C$246,2,FALSE())</f>
        <v>Jelena</v>
      </c>
      <c r="C454" s="1" t="str">
        <f aca="false">VLOOKUP(A454,'.db3 Sheet3'!$A$2:$C$246,3,FALSE())&amp;""</f>
        <v>Guns</v>
      </c>
      <c r="D454" s="1" t="n">
        <f aca="false">'.db3 Sheet2'!C454</f>
        <v>139347</v>
      </c>
      <c r="E454" s="5" t="str">
        <f aca="false">'.db3 Sheet2'!D454</f>
        <v>2026-10-21 08:11:17.000</v>
      </c>
    </row>
    <row r="455" customFormat="false" ht="14.25" hidden="false" customHeight="true" outlineLevel="0" collapsed="false">
      <c r="A455" s="1" t="n">
        <f aca="false">'.db3 Sheet2'!B455</f>
        <v>176</v>
      </c>
      <c r="B455" s="1" t="str">
        <f aca="false">VLOOKUP(A455,'.db3 Sheet3'!$A$2:$C$246,2,FALSE())</f>
        <v>Gregor</v>
      </c>
      <c r="C455" s="1" t="str">
        <f aca="false">VLOOKUP(A455,'.db3 Sheet3'!$A$2:$C$246,3,FALSE())&amp;""</f>
        <v>Van Vlierberghe</v>
      </c>
      <c r="D455" s="1" t="n">
        <f aca="false">'.db3 Sheet2'!C455</f>
        <v>87349</v>
      </c>
      <c r="E455" s="5" t="str">
        <f aca="false">'.db3 Sheet2'!D455</f>
        <v>2026-10-21 08:12:44.000</v>
      </c>
    </row>
    <row r="456" customFormat="false" ht="14.25" hidden="false" customHeight="true" outlineLevel="0" collapsed="false">
      <c r="A456" s="1" t="n">
        <f aca="false">'.db3 Sheet2'!B456</f>
        <v>18</v>
      </c>
      <c r="B456" s="1" t="str">
        <f aca="false">VLOOKUP(A456,'.db3 Sheet3'!$A$2:$C$246,2,FALSE())</f>
        <v>Robbe</v>
      </c>
      <c r="C456" s="1" t="str">
        <f aca="false">VLOOKUP(A456,'.db3 Sheet3'!$A$2:$C$246,3,FALSE())&amp;""</f>
        <v>Wendrickx</v>
      </c>
      <c r="D456" s="1" t="n">
        <f aca="false">'.db3 Sheet2'!C456</f>
        <v>102896</v>
      </c>
      <c r="E456" s="5" t="str">
        <f aca="false">'.db3 Sheet2'!D456</f>
        <v>2026-10-21 08:14:27.000</v>
      </c>
    </row>
    <row r="457" customFormat="false" ht="14.25" hidden="false" customHeight="true" outlineLevel="0" collapsed="false">
      <c r="A457" s="1" t="n">
        <f aca="false">'.db3 Sheet2'!B457</f>
        <v>14</v>
      </c>
      <c r="B457" s="1" t="str">
        <f aca="false">VLOOKUP(A457,'.db3 Sheet3'!$A$2:$C$246,2,FALSE())</f>
        <v>Kobe</v>
      </c>
      <c r="C457" s="1" t="str">
        <f aca="false">VLOOKUP(A457,'.db3 Sheet3'!$A$2:$C$246,3,FALSE())&amp;""</f>
        <v>Vangrieken</v>
      </c>
      <c r="D457" s="1" t="n">
        <f aca="false">'.db3 Sheet2'!C457</f>
        <v>87985</v>
      </c>
      <c r="E457" s="5" t="str">
        <f aca="false">'.db3 Sheet2'!D457</f>
        <v>2026-10-21 08:15:55.000</v>
      </c>
    </row>
    <row r="458" customFormat="false" ht="14.25" hidden="false" customHeight="true" outlineLevel="0" collapsed="false">
      <c r="A458" s="1" t="n">
        <f aca="false">'.db3 Sheet2'!B458</f>
        <v>177</v>
      </c>
      <c r="B458" s="1" t="str">
        <f aca="false">VLOOKUP(A458,'.db3 Sheet3'!$A$2:$C$246,2,FALSE())</f>
        <v>Michiel</v>
      </c>
      <c r="C458" s="1" t="str">
        <f aca="false">VLOOKUP(A458,'.db3 Sheet3'!$A$2:$C$246,3,FALSE())&amp;""</f>
        <v>Van Den Eijnde</v>
      </c>
      <c r="D458" s="1" t="n">
        <f aca="false">'.db3 Sheet2'!C458</f>
        <v>93261</v>
      </c>
      <c r="E458" s="5" t="str">
        <f aca="false">'.db3 Sheet2'!D458</f>
        <v>2026-10-21 08:17:29.000</v>
      </c>
    </row>
    <row r="459" customFormat="false" ht="14.25" hidden="false" customHeight="true" outlineLevel="0" collapsed="false">
      <c r="A459" s="1" t="n">
        <f aca="false">'.db3 Sheet2'!B459</f>
        <v>166</v>
      </c>
      <c r="B459" s="1" t="str">
        <f aca="false">VLOOKUP(A459,'.db3 Sheet3'!$A$2:$C$246,2,FALSE())</f>
        <v>Jonas</v>
      </c>
      <c r="C459" s="1" t="str">
        <f aca="false">VLOOKUP(A459,'.db3 Sheet3'!$A$2:$C$246,3,FALSE())&amp;""</f>
        <v>Dumoulin Piessens</v>
      </c>
      <c r="D459" s="1" t="n">
        <f aca="false">'.db3 Sheet2'!C459</f>
        <v>91726</v>
      </c>
      <c r="E459" s="5" t="str">
        <f aca="false">'.db3 Sheet2'!D459</f>
        <v>2026-10-21 08:19:00.000</v>
      </c>
    </row>
    <row r="460" customFormat="false" ht="14.25" hidden="false" customHeight="true" outlineLevel="0" collapsed="false">
      <c r="A460" s="1" t="n">
        <f aca="false">'.db3 Sheet2'!B460</f>
        <v>178</v>
      </c>
      <c r="B460" s="1" t="str">
        <f aca="false">VLOOKUP(A460,'.db3 Sheet3'!$A$2:$C$246,2,FALSE())</f>
        <v>Kaspar</v>
      </c>
      <c r="C460" s="1" t="str">
        <f aca="false">VLOOKUP(A460,'.db3 Sheet3'!$A$2:$C$246,3,FALSE())&amp;""</f>
        <v>Stevens</v>
      </c>
      <c r="D460" s="1" t="n">
        <f aca="false">'.db3 Sheet2'!C460</f>
        <v>94077</v>
      </c>
      <c r="E460" s="5" t="str">
        <f aca="false">'.db3 Sheet2'!D460</f>
        <v>2026-10-21 08:20:34.000</v>
      </c>
    </row>
    <row r="461" customFormat="false" ht="14.25" hidden="false" customHeight="true" outlineLevel="0" collapsed="false">
      <c r="A461" s="1" t="n">
        <f aca="false">'.db3 Sheet2'!B461</f>
        <v>163</v>
      </c>
      <c r="B461" s="1" t="str">
        <f aca="false">VLOOKUP(A461,'.db3 Sheet3'!$A$2:$C$246,2,FALSE())</f>
        <v>Timo</v>
      </c>
      <c r="C461" s="1" t="str">
        <f aca="false">VLOOKUP(A461,'.db3 Sheet3'!$A$2:$C$246,3,FALSE())&amp;""</f>
        <v/>
      </c>
      <c r="D461" s="1" t="n">
        <f aca="false">'.db3 Sheet2'!C461</f>
        <v>92839</v>
      </c>
      <c r="E461" s="5" t="str">
        <f aca="false">'.db3 Sheet2'!D461</f>
        <v>2026-10-21 08:22:07.000</v>
      </c>
    </row>
    <row r="462" customFormat="false" ht="14.25" hidden="false" customHeight="true" outlineLevel="0" collapsed="false">
      <c r="A462" s="1" t="n">
        <f aca="false">'.db3 Sheet2'!B462</f>
        <v>179</v>
      </c>
      <c r="B462" s="1" t="str">
        <f aca="false">VLOOKUP(A462,'.db3 Sheet3'!$A$2:$C$246,2,FALSE())</f>
        <v>Hans</v>
      </c>
      <c r="C462" s="1" t="str">
        <f aca="false">VLOOKUP(A462,'.db3 Sheet3'!$A$2:$C$246,3,FALSE())&amp;""</f>
        <v>Van Rooij</v>
      </c>
      <c r="D462" s="1" t="n">
        <f aca="false">'.db3 Sheet2'!C462</f>
        <v>87312</v>
      </c>
      <c r="E462" s="5" t="str">
        <f aca="false">'.db3 Sheet2'!D462</f>
        <v>2026-10-21 08:23:34.000</v>
      </c>
    </row>
    <row r="463" customFormat="false" ht="14.25" hidden="false" customHeight="true" outlineLevel="0" collapsed="false">
      <c r="A463" s="1" t="n">
        <f aca="false">'.db3 Sheet2'!B463</f>
        <v>180</v>
      </c>
      <c r="B463" s="1" t="str">
        <f aca="false">VLOOKUP(A463,'.db3 Sheet3'!$A$2:$C$246,2,FALSE())</f>
        <v>Fien</v>
      </c>
      <c r="C463" s="1" t="str">
        <f aca="false">VLOOKUP(A463,'.db3 Sheet3'!$A$2:$C$246,3,FALSE())&amp;""</f>
        <v>Van Dijck</v>
      </c>
      <c r="D463" s="1" t="n">
        <f aca="false">'.db3 Sheet2'!C463</f>
        <v>102848</v>
      </c>
      <c r="E463" s="5" t="str">
        <f aca="false">'.db3 Sheet2'!D463</f>
        <v>2026-10-21 08:25:17.000</v>
      </c>
    </row>
    <row r="464" customFormat="false" ht="14.25" hidden="false" customHeight="true" outlineLevel="0" collapsed="false">
      <c r="A464" s="1" t="n">
        <f aca="false">'.db3 Sheet2'!B464</f>
        <v>181</v>
      </c>
      <c r="B464" s="1" t="str">
        <f aca="false">VLOOKUP(A464,'.db3 Sheet3'!$A$2:$C$246,2,FALSE())</f>
        <v>Michiel</v>
      </c>
      <c r="C464" s="1" t="str">
        <f aca="false">VLOOKUP(A464,'.db3 Sheet3'!$A$2:$C$246,3,FALSE())&amp;""</f>
        <v>Aerts</v>
      </c>
      <c r="D464" s="1" t="n">
        <f aca="false">'.db3 Sheet2'!C464</f>
        <v>92406</v>
      </c>
      <c r="E464" s="5" t="str">
        <f aca="false">'.db3 Sheet2'!D464</f>
        <v>2026-10-21 08:26:50.000</v>
      </c>
    </row>
    <row r="465" customFormat="false" ht="14.25" hidden="false" customHeight="true" outlineLevel="0" collapsed="false">
      <c r="A465" s="1" t="n">
        <f aca="false">'.db3 Sheet2'!B465</f>
        <v>172</v>
      </c>
      <c r="B465" s="1" t="str">
        <f aca="false">VLOOKUP(A465,'.db3 Sheet3'!$A$2:$C$246,2,FALSE())</f>
        <v>Senne</v>
      </c>
      <c r="C465" s="1" t="str">
        <f aca="false">VLOOKUP(A465,'.db3 Sheet3'!$A$2:$C$246,3,FALSE())&amp;""</f>
        <v>Chiang</v>
      </c>
      <c r="D465" s="1" t="n">
        <f aca="false">'.db3 Sheet2'!C465</f>
        <v>105065</v>
      </c>
      <c r="E465" s="5" t="str">
        <f aca="false">'.db3 Sheet2'!D465</f>
        <v>2026-10-21 08:28:35.000</v>
      </c>
    </row>
    <row r="466" customFormat="false" ht="14.25" hidden="false" customHeight="true" outlineLevel="0" collapsed="false">
      <c r="A466" s="1" t="n">
        <f aca="false">'.db3 Sheet2'!B466</f>
        <v>173</v>
      </c>
      <c r="B466" s="1" t="str">
        <f aca="false">VLOOKUP(A466,'.db3 Sheet3'!$A$2:$C$246,2,FALSE())</f>
        <v>Jasper</v>
      </c>
      <c r="C466" s="1" t="str">
        <f aca="false">VLOOKUP(A466,'.db3 Sheet3'!$A$2:$C$246,3,FALSE())&amp;""</f>
        <v>Swerts</v>
      </c>
      <c r="D466" s="1" t="n">
        <f aca="false">'.db3 Sheet2'!C466</f>
        <v>106655</v>
      </c>
      <c r="E466" s="5" t="str">
        <f aca="false">'.db3 Sheet2'!D466</f>
        <v>2026-10-21 08:30:21.000</v>
      </c>
    </row>
    <row r="467" customFormat="false" ht="14.25" hidden="false" customHeight="true" outlineLevel="0" collapsed="false">
      <c r="A467" s="1" t="n">
        <f aca="false">'.db3 Sheet2'!B467</f>
        <v>43</v>
      </c>
      <c r="B467" s="1" t="str">
        <f aca="false">VLOOKUP(A467,'.db3 Sheet3'!$A$2:$C$246,2,FALSE())</f>
        <v>Andreas</v>
      </c>
      <c r="C467" s="1" t="str">
        <f aca="false">VLOOKUP(A467,'.db3 Sheet3'!$A$2:$C$246,3,FALSE())&amp;""</f>
        <v>Eliat-Eliat</v>
      </c>
      <c r="D467" s="1" t="n">
        <f aca="false">'.db3 Sheet2'!C467</f>
        <v>92481</v>
      </c>
      <c r="E467" s="5" t="str">
        <f aca="false">'.db3 Sheet2'!D467</f>
        <v>2026-10-21 08:31:54.000</v>
      </c>
    </row>
    <row r="468" customFormat="false" ht="14.25" hidden="false" customHeight="true" outlineLevel="0" collapsed="false">
      <c r="A468" s="1" t="n">
        <f aca="false">'.db3 Sheet2'!B468</f>
        <v>36</v>
      </c>
      <c r="B468" s="1" t="str">
        <f aca="false">VLOOKUP(A468,'.db3 Sheet3'!$A$2:$C$246,2,FALSE())</f>
        <v>Serafien</v>
      </c>
      <c r="C468" s="1" t="str">
        <f aca="false">VLOOKUP(A468,'.db3 Sheet3'!$A$2:$C$246,3,FALSE())&amp;""</f>
        <v>Snoy</v>
      </c>
      <c r="D468" s="1" t="n">
        <f aca="false">'.db3 Sheet2'!C468</f>
        <v>104908</v>
      </c>
      <c r="E468" s="5" t="str">
        <f aca="false">'.db3 Sheet2'!D468</f>
        <v>2026-10-21 08:33:39.000</v>
      </c>
    </row>
    <row r="469" customFormat="false" ht="14.25" hidden="false" customHeight="true" outlineLevel="0" collapsed="false">
      <c r="A469" s="1" t="n">
        <f aca="false">'.db3 Sheet2'!B469</f>
        <v>182</v>
      </c>
      <c r="B469" s="1" t="str">
        <f aca="false">VLOOKUP(A469,'.db3 Sheet3'!$A$2:$C$246,2,FALSE())</f>
        <v>Hendrik</v>
      </c>
      <c r="C469" s="1" t="str">
        <f aca="false">VLOOKUP(A469,'.db3 Sheet3'!$A$2:$C$246,3,FALSE())&amp;""</f>
        <v>Wojtowski</v>
      </c>
      <c r="D469" s="1" t="n">
        <f aca="false">'.db3 Sheet2'!C469</f>
        <v>83852</v>
      </c>
      <c r="E469" s="5" t="str">
        <f aca="false">'.db3 Sheet2'!D469</f>
        <v>2026-10-21 08:35:03.000</v>
      </c>
    </row>
    <row r="470" customFormat="false" ht="14.25" hidden="false" customHeight="true" outlineLevel="0" collapsed="false">
      <c r="A470" s="1" t="n">
        <f aca="false">'.db3 Sheet2'!B470</f>
        <v>9</v>
      </c>
      <c r="B470" s="1" t="str">
        <f aca="false">VLOOKUP(A470,'.db3 Sheet3'!$A$2:$C$246,2,FALSE())</f>
        <v>Mats</v>
      </c>
      <c r="C470" s="1" t="str">
        <f aca="false">VLOOKUP(A470,'.db3 Sheet3'!$A$2:$C$246,3,FALSE())&amp;""</f>
        <v>De Greef</v>
      </c>
      <c r="D470" s="1" t="n">
        <f aca="false">'.db3 Sheet2'!C470</f>
        <v>86313</v>
      </c>
      <c r="E470" s="5" t="str">
        <f aca="false">'.db3 Sheet2'!D470</f>
        <v>2026-10-21 08:36:29.000</v>
      </c>
    </row>
    <row r="471" customFormat="false" ht="14.25" hidden="false" customHeight="true" outlineLevel="0" collapsed="false">
      <c r="A471" s="1" t="n">
        <f aca="false">'.db3 Sheet2'!B471</f>
        <v>14</v>
      </c>
      <c r="B471" s="1" t="str">
        <f aca="false">VLOOKUP(A471,'.db3 Sheet3'!$A$2:$C$246,2,FALSE())</f>
        <v>Kobe</v>
      </c>
      <c r="C471" s="1" t="str">
        <f aca="false">VLOOKUP(A471,'.db3 Sheet3'!$A$2:$C$246,3,FALSE())&amp;""</f>
        <v>Vangrieken</v>
      </c>
      <c r="D471" s="1" t="n">
        <f aca="false">'.db3 Sheet2'!C471</f>
        <v>88368</v>
      </c>
      <c r="E471" s="5" t="str">
        <f aca="false">'.db3 Sheet2'!D471</f>
        <v>2026-10-21 08:37:57.000</v>
      </c>
    </row>
    <row r="472" customFormat="false" ht="14.25" hidden="false" customHeight="true" outlineLevel="0" collapsed="false">
      <c r="A472" s="1" t="n">
        <f aca="false">'.db3 Sheet2'!B472</f>
        <v>13</v>
      </c>
      <c r="B472" s="1" t="str">
        <f aca="false">VLOOKUP(A472,'.db3 Sheet3'!$A$2:$C$246,2,FALSE())</f>
        <v>Ilya</v>
      </c>
      <c r="C472" s="1" t="str">
        <f aca="false">VLOOKUP(A472,'.db3 Sheet3'!$A$2:$C$246,3,FALSE())&amp;""</f>
        <v>Nizet</v>
      </c>
      <c r="D472" s="1" t="n">
        <f aca="false">'.db3 Sheet2'!C472</f>
        <v>82559</v>
      </c>
      <c r="E472" s="5" t="str">
        <f aca="false">'.db3 Sheet2'!D472</f>
        <v>2026-10-21 08:39:20.000</v>
      </c>
    </row>
    <row r="473" customFormat="false" ht="14.25" hidden="false" customHeight="true" outlineLevel="0" collapsed="false">
      <c r="A473" s="1" t="n">
        <f aca="false">'.db3 Sheet2'!B473</f>
        <v>178</v>
      </c>
      <c r="B473" s="1" t="str">
        <f aca="false">VLOOKUP(A473,'.db3 Sheet3'!$A$2:$C$246,2,FALSE())</f>
        <v>Kaspar</v>
      </c>
      <c r="C473" s="1" t="str">
        <f aca="false">VLOOKUP(A473,'.db3 Sheet3'!$A$2:$C$246,3,FALSE())&amp;""</f>
        <v>Stevens</v>
      </c>
      <c r="D473" s="1" t="n">
        <f aca="false">'.db3 Sheet2'!C473</f>
        <v>102460</v>
      </c>
      <c r="E473" s="5" t="str">
        <f aca="false">'.db3 Sheet2'!D473</f>
        <v>2026-10-21 08:41:02.000</v>
      </c>
    </row>
    <row r="474" customFormat="false" ht="14.25" hidden="false" customHeight="true" outlineLevel="0" collapsed="false">
      <c r="A474" s="1" t="n">
        <f aca="false">'.db3 Sheet2'!B474</f>
        <v>181</v>
      </c>
      <c r="B474" s="1" t="str">
        <f aca="false">VLOOKUP(A474,'.db3 Sheet3'!$A$2:$C$246,2,FALSE())</f>
        <v>Michiel</v>
      </c>
      <c r="C474" s="1" t="str">
        <f aca="false">VLOOKUP(A474,'.db3 Sheet3'!$A$2:$C$246,3,FALSE())&amp;""</f>
        <v>Aerts</v>
      </c>
      <c r="D474" s="1" t="n">
        <f aca="false">'.db3 Sheet2'!C474</f>
        <v>90481</v>
      </c>
      <c r="E474" s="5" t="str">
        <f aca="false">'.db3 Sheet2'!D474</f>
        <v>2026-10-21 08:42:33.000</v>
      </c>
    </row>
    <row r="475" customFormat="false" ht="14.25" hidden="false" customHeight="true" outlineLevel="0" collapsed="false">
      <c r="A475" s="1" t="n">
        <f aca="false">'.db3 Sheet2'!B475</f>
        <v>179</v>
      </c>
      <c r="B475" s="1" t="str">
        <f aca="false">VLOOKUP(A475,'.db3 Sheet3'!$A$2:$C$246,2,FALSE())</f>
        <v>Hans</v>
      </c>
      <c r="C475" s="1" t="str">
        <f aca="false">VLOOKUP(A475,'.db3 Sheet3'!$A$2:$C$246,3,FALSE())&amp;""</f>
        <v>Van Rooij</v>
      </c>
      <c r="D475" s="1" t="n">
        <f aca="false">'.db3 Sheet2'!C475</f>
        <v>100139</v>
      </c>
      <c r="E475" s="5" t="str">
        <f aca="false">'.db3 Sheet2'!D475</f>
        <v>2026-10-21 08:44:13.000</v>
      </c>
    </row>
    <row r="476" customFormat="false" ht="14.25" hidden="false" customHeight="true" outlineLevel="0" collapsed="false">
      <c r="A476" s="1" t="n">
        <f aca="false">'.db3 Sheet2'!B476</f>
        <v>175</v>
      </c>
      <c r="B476" s="1" t="str">
        <f aca="false">VLOOKUP(A476,'.db3 Sheet3'!$A$2:$C$246,2,FALSE())</f>
        <v>Jelena</v>
      </c>
      <c r="C476" s="1" t="str">
        <f aca="false">VLOOKUP(A476,'.db3 Sheet3'!$A$2:$C$246,3,FALSE())&amp;""</f>
        <v>Guns</v>
      </c>
      <c r="D476" s="1" t="n">
        <f aca="false">'.db3 Sheet2'!C476</f>
        <v>142940</v>
      </c>
      <c r="E476" s="5" t="str">
        <f aca="false">'.db3 Sheet2'!D476</f>
        <v>2026-10-21 08:46:36.000</v>
      </c>
    </row>
    <row r="477" customFormat="false" ht="14.25" hidden="false" customHeight="true" outlineLevel="0" collapsed="false">
      <c r="A477" s="1" t="n">
        <f aca="false">'.db3 Sheet2'!B477</f>
        <v>176</v>
      </c>
      <c r="B477" s="1" t="str">
        <f aca="false">VLOOKUP(A477,'.db3 Sheet3'!$A$2:$C$246,2,FALSE())</f>
        <v>Gregor</v>
      </c>
      <c r="C477" s="1" t="str">
        <f aca="false">VLOOKUP(A477,'.db3 Sheet3'!$A$2:$C$246,3,FALSE())&amp;""</f>
        <v>Van Vlierberghe</v>
      </c>
      <c r="D477" s="1" t="n">
        <f aca="false">'.db3 Sheet2'!C477</f>
        <v>90950</v>
      </c>
      <c r="E477" s="5" t="str">
        <f aca="false">'.db3 Sheet2'!D477</f>
        <v>2026-10-21 08:48:07.000</v>
      </c>
    </row>
    <row r="478" customFormat="false" ht="14.25" hidden="false" customHeight="true" outlineLevel="0" collapsed="false">
      <c r="A478" s="1" t="n">
        <f aca="false">'.db3 Sheet2'!B478</f>
        <v>163</v>
      </c>
      <c r="B478" s="1" t="str">
        <f aca="false">VLOOKUP(A478,'.db3 Sheet3'!$A$2:$C$246,2,FALSE())</f>
        <v>Timo</v>
      </c>
      <c r="C478" s="1" t="str">
        <f aca="false">VLOOKUP(A478,'.db3 Sheet3'!$A$2:$C$246,3,FALSE())&amp;""</f>
        <v/>
      </c>
      <c r="D478" s="1" t="n">
        <f aca="false">'.db3 Sheet2'!C478</f>
        <v>92174</v>
      </c>
      <c r="E478" s="5" t="str">
        <f aca="false">'.db3 Sheet2'!D478</f>
        <v>2026-10-21 08:49:39.000</v>
      </c>
    </row>
    <row r="479" customFormat="false" ht="14.25" hidden="false" customHeight="true" outlineLevel="0" collapsed="false">
      <c r="A479" s="1" t="n">
        <f aca="false">'.db3 Sheet2'!B479</f>
        <v>166</v>
      </c>
      <c r="B479" s="1" t="str">
        <f aca="false">VLOOKUP(A479,'.db3 Sheet3'!$A$2:$C$246,2,FALSE())</f>
        <v>Jonas</v>
      </c>
      <c r="C479" s="1" t="str">
        <f aca="false">VLOOKUP(A479,'.db3 Sheet3'!$A$2:$C$246,3,FALSE())&amp;""</f>
        <v>Dumoulin Piessens</v>
      </c>
      <c r="D479" s="1" t="n">
        <f aca="false">'.db3 Sheet2'!C479</f>
        <v>96687</v>
      </c>
      <c r="E479" s="5" t="str">
        <f aca="false">'.db3 Sheet2'!D479</f>
        <v>2026-10-21 08:51:16.000</v>
      </c>
    </row>
    <row r="480" customFormat="false" ht="14.25" hidden="false" customHeight="true" outlineLevel="0" collapsed="false">
      <c r="A480" s="1" t="n">
        <f aca="false">'.db3 Sheet2'!B480</f>
        <v>40</v>
      </c>
      <c r="B480" s="1" t="str">
        <f aca="false">VLOOKUP(A480,'.db3 Sheet3'!$A$2:$C$246,2,FALSE())</f>
        <v>Viktor</v>
      </c>
      <c r="C480" s="1" t="str">
        <f aca="false">VLOOKUP(A480,'.db3 Sheet3'!$A$2:$C$246,3,FALSE())&amp;""</f>
        <v>Valkeniers</v>
      </c>
      <c r="D480" s="1" t="n">
        <f aca="false">'.db3 Sheet2'!C480</f>
        <v>85421</v>
      </c>
      <c r="E480" s="5" t="str">
        <f aca="false">'.db3 Sheet2'!D480</f>
        <v>2026-10-21 08:52:41.000</v>
      </c>
    </row>
    <row r="481" customFormat="false" ht="14.25" hidden="false" customHeight="true" outlineLevel="0" collapsed="false">
      <c r="A481" s="1" t="n">
        <f aca="false">'.db3 Sheet2'!B481</f>
        <v>14</v>
      </c>
      <c r="B481" s="1" t="str">
        <f aca="false">VLOOKUP(A481,'.db3 Sheet3'!$A$2:$C$246,2,FALSE())</f>
        <v>Kobe</v>
      </c>
      <c r="C481" s="1" t="str">
        <f aca="false">VLOOKUP(A481,'.db3 Sheet3'!$A$2:$C$246,3,FALSE())&amp;""</f>
        <v>Vangrieken</v>
      </c>
      <c r="D481" s="1" t="n">
        <f aca="false">'.db3 Sheet2'!C481</f>
        <v>87783</v>
      </c>
      <c r="E481" s="5" t="str">
        <f aca="false">'.db3 Sheet2'!D481</f>
        <v>2026-10-21 08:54:09.000</v>
      </c>
    </row>
    <row r="482" customFormat="false" ht="14.25" hidden="false" customHeight="true" outlineLevel="0" collapsed="false">
      <c r="A482" s="1" t="n">
        <f aca="false">'.db3 Sheet2'!B482</f>
        <v>173</v>
      </c>
      <c r="B482" s="1" t="str">
        <f aca="false">VLOOKUP(A482,'.db3 Sheet3'!$A$2:$C$246,2,FALSE())</f>
        <v>Jasper</v>
      </c>
      <c r="C482" s="1" t="str">
        <f aca="false">VLOOKUP(A482,'.db3 Sheet3'!$A$2:$C$246,3,FALSE())&amp;""</f>
        <v>Swerts</v>
      </c>
      <c r="D482" s="1" t="n">
        <f aca="false">'.db3 Sheet2'!C482</f>
        <v>109979</v>
      </c>
      <c r="E482" s="5" t="str">
        <f aca="false">'.db3 Sheet2'!D482</f>
        <v>2026-10-21 08:55:59.000</v>
      </c>
    </row>
    <row r="483" customFormat="false" ht="14.25" hidden="false" customHeight="true" outlineLevel="0" collapsed="false">
      <c r="A483" s="1" t="n">
        <f aca="false">'.db3 Sheet2'!B483</f>
        <v>39</v>
      </c>
      <c r="B483" s="1" t="str">
        <f aca="false">VLOOKUP(A483,'.db3 Sheet3'!$A$2:$C$246,2,FALSE())</f>
        <v>Cyriac</v>
      </c>
      <c r="C483" s="1" t="str">
        <f aca="false">VLOOKUP(A483,'.db3 Sheet3'!$A$2:$C$246,3,FALSE())&amp;""</f>
        <v>De Herdt</v>
      </c>
      <c r="D483" s="1" t="n">
        <f aca="false">'.db3 Sheet2'!C483</f>
        <v>91707</v>
      </c>
      <c r="E483" s="5" t="str">
        <f aca="false">'.db3 Sheet2'!D483</f>
        <v>2026-10-21 08:57:31.000</v>
      </c>
    </row>
    <row r="484" customFormat="false" ht="14.25" hidden="false" customHeight="true" outlineLevel="0" collapsed="false">
      <c r="A484" s="1" t="n">
        <f aca="false">'.db3 Sheet2'!B484</f>
        <v>133</v>
      </c>
      <c r="B484" s="1" t="str">
        <f aca="false">VLOOKUP(A484,'.db3 Sheet3'!$A$2:$C$246,2,FALSE())</f>
        <v>Tim</v>
      </c>
      <c r="C484" s="1" t="str">
        <f aca="false">VLOOKUP(A484,'.db3 Sheet3'!$A$2:$C$246,3,FALSE())&amp;""</f>
        <v>Devogel</v>
      </c>
      <c r="D484" s="1" t="n">
        <f aca="false">'.db3 Sheet2'!C484</f>
        <v>116240</v>
      </c>
      <c r="E484" s="5" t="str">
        <f aca="false">'.db3 Sheet2'!D484</f>
        <v>2026-10-21 08:59:27.000</v>
      </c>
    </row>
    <row r="485" customFormat="false" ht="14.25" hidden="false" customHeight="true" outlineLevel="0" collapsed="false">
      <c r="A485" s="1" t="n">
        <f aca="false">'.db3 Sheet2'!B485</f>
        <v>13</v>
      </c>
      <c r="B485" s="1" t="str">
        <f aca="false">VLOOKUP(A485,'.db3 Sheet3'!$A$2:$C$246,2,FALSE())</f>
        <v>Ilya</v>
      </c>
      <c r="C485" s="1" t="str">
        <f aca="false">VLOOKUP(A485,'.db3 Sheet3'!$A$2:$C$246,3,FALSE())&amp;""</f>
        <v>Nizet</v>
      </c>
      <c r="D485" s="1" t="n">
        <f aca="false">'.db3 Sheet2'!C485</f>
        <v>86364</v>
      </c>
      <c r="E485" s="5" t="str">
        <f aca="false">'.db3 Sheet2'!D485</f>
        <v>2026-10-21 09:00:53.000</v>
      </c>
    </row>
    <row r="486" customFormat="false" ht="14.25" hidden="false" customHeight="true" outlineLevel="0" collapsed="false">
      <c r="A486" s="1" t="n">
        <f aca="false">'.db3 Sheet2'!B486</f>
        <v>107</v>
      </c>
      <c r="B486" s="1" t="str">
        <f aca="false">VLOOKUP(A486,'.db3 Sheet3'!$A$2:$C$246,2,FALSE())</f>
        <v>Arnaud</v>
      </c>
      <c r="C486" s="1" t="str">
        <f aca="false">VLOOKUP(A486,'.db3 Sheet3'!$A$2:$C$246,3,FALSE())&amp;""</f>
        <v>Vauterin</v>
      </c>
      <c r="D486" s="1" t="n">
        <f aca="false">'.db3 Sheet2'!C486</f>
        <v>91161</v>
      </c>
      <c r="E486" s="5" t="str">
        <f aca="false">'.db3 Sheet2'!D486</f>
        <v>2026-10-21 09:02:24.000</v>
      </c>
    </row>
    <row r="487" customFormat="false" ht="14.25" hidden="false" customHeight="true" outlineLevel="0" collapsed="false">
      <c r="A487" s="1" t="n">
        <f aca="false">'.db3 Sheet2'!B487</f>
        <v>18</v>
      </c>
      <c r="B487" s="1" t="str">
        <f aca="false">VLOOKUP(A487,'.db3 Sheet3'!$A$2:$C$246,2,FALSE())</f>
        <v>Robbe</v>
      </c>
      <c r="C487" s="1" t="str">
        <f aca="false">VLOOKUP(A487,'.db3 Sheet3'!$A$2:$C$246,3,FALSE())&amp;""</f>
        <v>Wendrickx</v>
      </c>
      <c r="D487" s="1" t="n">
        <f aca="false">'.db3 Sheet2'!C487</f>
        <v>105099</v>
      </c>
      <c r="E487" s="5" t="str">
        <f aca="false">'.db3 Sheet2'!D487</f>
        <v>2026-10-21 09:04:09.000</v>
      </c>
    </row>
    <row r="488" customFormat="false" ht="14.25" hidden="false" customHeight="true" outlineLevel="0" collapsed="false">
      <c r="A488" s="1" t="n">
        <f aca="false">'.db3 Sheet2'!B488</f>
        <v>179</v>
      </c>
      <c r="B488" s="1" t="str">
        <f aca="false">VLOOKUP(A488,'.db3 Sheet3'!$A$2:$C$246,2,FALSE())</f>
        <v>Hans</v>
      </c>
      <c r="C488" s="1" t="str">
        <f aca="false">VLOOKUP(A488,'.db3 Sheet3'!$A$2:$C$246,3,FALSE())&amp;""</f>
        <v>Van Rooij</v>
      </c>
      <c r="D488" s="1" t="n">
        <f aca="false">'.db3 Sheet2'!C488</f>
        <v>96253</v>
      </c>
      <c r="E488" s="5" t="str">
        <f aca="false">'.db3 Sheet2'!D488</f>
        <v>2026-10-21 09:05:46.000</v>
      </c>
    </row>
    <row r="489" customFormat="false" ht="14.25" hidden="false" customHeight="true" outlineLevel="0" collapsed="false">
      <c r="A489" s="1" t="n">
        <f aca="false">'.db3 Sheet2'!B489</f>
        <v>43</v>
      </c>
      <c r="B489" s="1" t="str">
        <f aca="false">VLOOKUP(A489,'.db3 Sheet3'!$A$2:$C$246,2,FALSE())</f>
        <v>Andreas</v>
      </c>
      <c r="C489" s="1" t="str">
        <f aca="false">VLOOKUP(A489,'.db3 Sheet3'!$A$2:$C$246,3,FALSE())&amp;""</f>
        <v>Eliat-Eliat</v>
      </c>
      <c r="D489" s="1" t="n">
        <f aca="false">'.db3 Sheet2'!C489</f>
        <v>97080</v>
      </c>
      <c r="E489" s="5" t="str">
        <f aca="false">'.db3 Sheet2'!D489</f>
        <v>2026-10-21 09:07:23.000</v>
      </c>
    </row>
    <row r="490" customFormat="false" ht="14.25" hidden="false" customHeight="true" outlineLevel="0" collapsed="false">
      <c r="A490" s="1" t="n">
        <f aca="false">'.db3 Sheet2'!B490</f>
        <v>14</v>
      </c>
      <c r="B490" s="1" t="str">
        <f aca="false">VLOOKUP(A490,'.db3 Sheet3'!$A$2:$C$246,2,FALSE())</f>
        <v>Kobe</v>
      </c>
      <c r="C490" s="1" t="str">
        <f aca="false">VLOOKUP(A490,'.db3 Sheet3'!$A$2:$C$246,3,FALSE())&amp;""</f>
        <v>Vangrieken</v>
      </c>
      <c r="D490" s="1" t="n">
        <f aca="false">'.db3 Sheet2'!C490</f>
        <v>90747</v>
      </c>
      <c r="E490" s="5" t="str">
        <f aca="false">'.db3 Sheet2'!D490</f>
        <v>2026-10-21 09:08:54.000</v>
      </c>
    </row>
    <row r="491" customFormat="false" ht="14.25" hidden="false" customHeight="true" outlineLevel="0" collapsed="false">
      <c r="A491" s="1" t="n">
        <f aca="false">'.db3 Sheet2'!B491</f>
        <v>36</v>
      </c>
      <c r="B491" s="1" t="str">
        <f aca="false">VLOOKUP(A491,'.db3 Sheet3'!$A$2:$C$246,2,FALSE())</f>
        <v>Serafien</v>
      </c>
      <c r="C491" s="1" t="str">
        <f aca="false">VLOOKUP(A491,'.db3 Sheet3'!$A$2:$C$246,3,FALSE())&amp;""</f>
        <v>Snoy</v>
      </c>
      <c r="D491" s="1" t="n">
        <f aca="false">'.db3 Sheet2'!C491</f>
        <v>110063</v>
      </c>
      <c r="E491" s="5" t="str">
        <f aca="false">'.db3 Sheet2'!D491</f>
        <v>2026-10-21 09:10:44.000</v>
      </c>
    </row>
    <row r="492" customFormat="false" ht="14.25" hidden="false" customHeight="true" outlineLevel="0" collapsed="false">
      <c r="A492" s="1" t="n">
        <f aca="false">'.db3 Sheet2'!B492</f>
        <v>133</v>
      </c>
      <c r="B492" s="1" t="str">
        <f aca="false">VLOOKUP(A492,'.db3 Sheet3'!$A$2:$C$246,2,FALSE())</f>
        <v>Tim</v>
      </c>
      <c r="C492" s="1" t="str">
        <f aca="false">VLOOKUP(A492,'.db3 Sheet3'!$A$2:$C$246,3,FALSE())&amp;""</f>
        <v>Devogel</v>
      </c>
      <c r="D492" s="1" t="n">
        <f aca="false">'.db3 Sheet2'!C492</f>
        <v>119556</v>
      </c>
      <c r="E492" s="5" t="str">
        <f aca="false">'.db3 Sheet2'!D492</f>
        <v>2026-10-21 09:12:43.000</v>
      </c>
    </row>
    <row r="493" customFormat="false" ht="14.25" hidden="false" customHeight="true" outlineLevel="0" collapsed="false">
      <c r="A493" s="1" t="n">
        <f aca="false">'.db3 Sheet2'!B493</f>
        <v>10</v>
      </c>
      <c r="B493" s="1" t="str">
        <f aca="false">VLOOKUP(A493,'.db3 Sheet3'!$A$2:$C$246,2,FALSE())</f>
        <v>Axl</v>
      </c>
      <c r="C493" s="1" t="str">
        <f aca="false">VLOOKUP(A493,'.db3 Sheet3'!$A$2:$C$246,3,FALSE())&amp;""</f>
        <v>Quirijnen</v>
      </c>
      <c r="D493" s="1" t="n">
        <f aca="false">'.db3 Sheet2'!C493</f>
        <v>99991</v>
      </c>
      <c r="E493" s="5" t="str">
        <f aca="false">'.db3 Sheet2'!D493</f>
        <v>2026-10-21 09:14:23.000</v>
      </c>
    </row>
    <row r="494" customFormat="false" ht="14.25" hidden="false" customHeight="true" outlineLevel="0" collapsed="false">
      <c r="A494" s="1" t="n">
        <f aca="false">'.db3 Sheet2'!B494</f>
        <v>181</v>
      </c>
      <c r="B494" s="1" t="str">
        <f aca="false">VLOOKUP(A494,'.db3 Sheet3'!$A$2:$C$246,2,FALSE())</f>
        <v>Michiel</v>
      </c>
      <c r="C494" s="1" t="str">
        <f aca="false">VLOOKUP(A494,'.db3 Sheet3'!$A$2:$C$246,3,FALSE())&amp;""</f>
        <v>Aerts</v>
      </c>
      <c r="D494" s="1" t="n">
        <f aca="false">'.db3 Sheet2'!C494</f>
        <v>98310</v>
      </c>
      <c r="E494" s="5" t="str">
        <f aca="false">'.db3 Sheet2'!D494</f>
        <v>2026-10-21 09:16:01.000</v>
      </c>
    </row>
    <row r="495" customFormat="false" ht="14.25" hidden="false" customHeight="true" outlineLevel="0" collapsed="false">
      <c r="A495" s="1" t="n">
        <f aca="false">'.db3 Sheet2'!B495</f>
        <v>163</v>
      </c>
      <c r="B495" s="1" t="str">
        <f aca="false">VLOOKUP(A495,'.db3 Sheet3'!$A$2:$C$246,2,FALSE())</f>
        <v>Timo</v>
      </c>
      <c r="C495" s="1" t="str">
        <f aca="false">VLOOKUP(A495,'.db3 Sheet3'!$A$2:$C$246,3,FALSE())&amp;""</f>
        <v/>
      </c>
      <c r="D495" s="1" t="n">
        <f aca="false">'.db3 Sheet2'!C495</f>
        <v>94292</v>
      </c>
      <c r="E495" s="5" t="str">
        <f aca="false">'.db3 Sheet2'!D495</f>
        <v>2026-10-21 09:17:36.000</v>
      </c>
    </row>
    <row r="496" customFormat="false" ht="14.25" hidden="false" customHeight="true" outlineLevel="0" collapsed="false">
      <c r="A496" s="1" t="n">
        <f aca="false">'.db3 Sheet2'!B496</f>
        <v>127</v>
      </c>
      <c r="B496" s="1" t="str">
        <f aca="false">VLOOKUP(A496,'.db3 Sheet3'!$A$2:$C$246,2,FALSE())</f>
        <v>Jasper</v>
      </c>
      <c r="C496" s="1" t="str">
        <f aca="false">VLOOKUP(A496,'.db3 Sheet3'!$A$2:$C$246,3,FALSE())&amp;""</f>
        <v>Seps</v>
      </c>
      <c r="D496" s="1" t="n">
        <f aca="false">'.db3 Sheet2'!C496</f>
        <v>102525</v>
      </c>
      <c r="E496" s="5" t="str">
        <f aca="false">'.db3 Sheet2'!D496</f>
        <v>2026-10-21 09:19:18.000</v>
      </c>
    </row>
    <row r="497" customFormat="false" ht="14.25" hidden="false" customHeight="true" outlineLevel="0" collapsed="false">
      <c r="A497" s="1" t="n">
        <f aca="false">'.db3 Sheet2'!B497</f>
        <v>107</v>
      </c>
      <c r="B497" s="1" t="str">
        <f aca="false">VLOOKUP(A497,'.db3 Sheet3'!$A$2:$C$246,2,FALSE())</f>
        <v>Arnaud</v>
      </c>
      <c r="C497" s="1" t="str">
        <f aca="false">VLOOKUP(A497,'.db3 Sheet3'!$A$2:$C$246,3,FALSE())&amp;""</f>
        <v>Vauterin</v>
      </c>
      <c r="D497" s="1" t="n">
        <f aca="false">'.db3 Sheet2'!C497</f>
        <v>95982</v>
      </c>
      <c r="E497" s="5" t="str">
        <f aca="false">'.db3 Sheet2'!D497</f>
        <v>2026-10-21 09:20:54.000</v>
      </c>
    </row>
    <row r="498" customFormat="false" ht="14.25" hidden="false" customHeight="true" outlineLevel="0" collapsed="false">
      <c r="A498" s="1" t="n">
        <f aca="false">'.db3 Sheet2'!B498</f>
        <v>9</v>
      </c>
      <c r="B498" s="1" t="str">
        <f aca="false">VLOOKUP(A498,'.db3 Sheet3'!$A$2:$C$246,2,FALSE())</f>
        <v>Mats</v>
      </c>
      <c r="C498" s="1" t="str">
        <f aca="false">VLOOKUP(A498,'.db3 Sheet3'!$A$2:$C$246,3,FALSE())&amp;""</f>
        <v>De Greef</v>
      </c>
      <c r="D498" s="1" t="n">
        <f aca="false">'.db3 Sheet2'!C498</f>
        <v>89247</v>
      </c>
      <c r="E498" s="5" t="str">
        <f aca="false">'.db3 Sheet2'!D498</f>
        <v>2026-10-21 09:22:24.000</v>
      </c>
    </row>
    <row r="499" customFormat="false" ht="14.25" hidden="false" customHeight="true" outlineLevel="0" collapsed="false">
      <c r="A499" s="1" t="n">
        <f aca="false">'.db3 Sheet2'!B499</f>
        <v>183</v>
      </c>
      <c r="B499" s="1" t="str">
        <f aca="false">VLOOKUP(A499,'.db3 Sheet3'!$A$2:$C$246,2,FALSE())</f>
        <v>Tuur</v>
      </c>
      <c r="C499" s="1" t="str">
        <f aca="false">VLOOKUP(A499,'.db3 Sheet3'!$A$2:$C$246,3,FALSE())&amp;""</f>
        <v>Mouws</v>
      </c>
      <c r="D499" s="1" t="n">
        <f aca="false">'.db3 Sheet2'!C499</f>
        <v>79278</v>
      </c>
      <c r="E499" s="5" t="str">
        <f aca="false">'.db3 Sheet2'!D499</f>
        <v>2026-10-21 09:23:43.000</v>
      </c>
    </row>
    <row r="500" customFormat="false" ht="14.25" hidden="false" customHeight="true" outlineLevel="0" collapsed="false">
      <c r="A500" s="1" t="n">
        <f aca="false">'.db3 Sheet2'!B500</f>
        <v>13</v>
      </c>
      <c r="B500" s="1" t="str">
        <f aca="false">VLOOKUP(A500,'.db3 Sheet3'!$A$2:$C$246,2,FALSE())</f>
        <v>Ilya</v>
      </c>
      <c r="C500" s="1" t="str">
        <f aca="false">VLOOKUP(A500,'.db3 Sheet3'!$A$2:$C$246,3,FALSE())&amp;""</f>
        <v>Nizet</v>
      </c>
      <c r="D500" s="1" t="n">
        <f aca="false">'.db3 Sheet2'!C500</f>
        <v>85216</v>
      </c>
      <c r="E500" s="5" t="str">
        <f aca="false">'.db3 Sheet2'!D500</f>
        <v>2026-10-21 09:25:08.000</v>
      </c>
    </row>
    <row r="501" customFormat="false" ht="14.25" hidden="false" customHeight="true" outlineLevel="0" collapsed="false">
      <c r="A501" s="1" t="n">
        <f aca="false">'.db3 Sheet2'!B501</f>
        <v>26</v>
      </c>
      <c r="B501" s="1" t="str">
        <f aca="false">VLOOKUP(A501,'.db3 Sheet3'!$A$2:$C$246,2,FALSE())</f>
        <v>Eloi</v>
      </c>
      <c r="C501" s="1" t="str">
        <f aca="false">VLOOKUP(A501,'.db3 Sheet3'!$A$2:$C$246,3,FALSE())&amp;""</f>
        <v>Couvreur</v>
      </c>
      <c r="D501" s="1" t="n">
        <f aca="false">'.db3 Sheet2'!C501</f>
        <v>104840</v>
      </c>
      <c r="E501" s="5" t="str">
        <f aca="false">'.db3 Sheet2'!D501</f>
        <v>2026-10-21 09:26:53.000</v>
      </c>
    </row>
    <row r="502" customFormat="false" ht="14.25" hidden="false" customHeight="true" outlineLevel="0" collapsed="false">
      <c r="A502" s="1" t="n">
        <f aca="false">'.db3 Sheet2'!B502</f>
        <v>182</v>
      </c>
      <c r="B502" s="1" t="str">
        <f aca="false">VLOOKUP(A502,'.db3 Sheet3'!$A$2:$C$246,2,FALSE())</f>
        <v>Hendrik</v>
      </c>
      <c r="C502" s="1" t="str">
        <f aca="false">VLOOKUP(A502,'.db3 Sheet3'!$A$2:$C$246,3,FALSE())&amp;""</f>
        <v>Wojtowski</v>
      </c>
      <c r="D502" s="1" t="n">
        <f aca="false">'.db3 Sheet2'!C502</f>
        <v>81771</v>
      </c>
      <c r="E502" s="5" t="str">
        <f aca="false">'.db3 Sheet2'!D502</f>
        <v>2026-10-21 09:28:15.000</v>
      </c>
    </row>
    <row r="503" customFormat="false" ht="14.25" hidden="false" customHeight="true" outlineLevel="0" collapsed="false">
      <c r="A503" s="1" t="n">
        <f aca="false">'.db3 Sheet2'!B503</f>
        <v>176</v>
      </c>
      <c r="B503" s="1" t="str">
        <f aca="false">VLOOKUP(A503,'.db3 Sheet3'!$A$2:$C$246,2,FALSE())</f>
        <v>Gregor</v>
      </c>
      <c r="C503" s="1" t="str">
        <f aca="false">VLOOKUP(A503,'.db3 Sheet3'!$A$2:$C$246,3,FALSE())&amp;""</f>
        <v>Van Vlierberghe</v>
      </c>
      <c r="D503" s="1" t="n">
        <f aca="false">'.db3 Sheet2'!C503</f>
        <v>87447</v>
      </c>
      <c r="E503" s="5" t="str">
        <f aca="false">'.db3 Sheet2'!D503</f>
        <v>2026-10-21 09:29:42.000</v>
      </c>
    </row>
    <row r="504" customFormat="false" ht="14.25" hidden="false" customHeight="true" outlineLevel="0" collapsed="false">
      <c r="A504" s="1" t="n">
        <f aca="false">'.db3 Sheet2'!B504</f>
        <v>133</v>
      </c>
      <c r="B504" s="1" t="str">
        <f aca="false">VLOOKUP(A504,'.db3 Sheet3'!$A$2:$C$246,2,FALSE())</f>
        <v>Tim</v>
      </c>
      <c r="C504" s="1" t="str">
        <f aca="false">VLOOKUP(A504,'.db3 Sheet3'!$A$2:$C$246,3,FALSE())&amp;""</f>
        <v>Devogel</v>
      </c>
      <c r="D504" s="1" t="n">
        <f aca="false">'.db3 Sheet2'!C504</f>
        <v>122639</v>
      </c>
      <c r="E504" s="5" t="str">
        <f aca="false">'.db3 Sheet2'!D504</f>
        <v>2026-10-21 09:31:45.000</v>
      </c>
    </row>
    <row r="505" customFormat="false" ht="14.25" hidden="false" customHeight="true" outlineLevel="0" collapsed="false">
      <c r="A505" s="1" t="n">
        <f aca="false">'.db3 Sheet2'!B505</f>
        <v>36</v>
      </c>
      <c r="B505" s="1" t="str">
        <f aca="false">VLOOKUP(A505,'.db3 Sheet3'!$A$2:$C$246,2,FALSE())</f>
        <v>Serafien</v>
      </c>
      <c r="C505" s="1" t="str">
        <f aca="false">VLOOKUP(A505,'.db3 Sheet3'!$A$2:$C$246,3,FALSE())&amp;""</f>
        <v>Snoy</v>
      </c>
      <c r="D505" s="1" t="n">
        <f aca="false">'.db3 Sheet2'!C505</f>
        <v>113571</v>
      </c>
      <c r="E505" s="5" t="str">
        <f aca="false">'.db3 Sheet2'!D505</f>
        <v>2026-10-21 09:33:38.000</v>
      </c>
    </row>
    <row r="506" customFormat="false" ht="14.25" hidden="false" customHeight="true" outlineLevel="0" collapsed="false">
      <c r="A506" s="1" t="n">
        <f aca="false">'.db3 Sheet2'!B506</f>
        <v>43</v>
      </c>
      <c r="B506" s="1" t="str">
        <f aca="false">VLOOKUP(A506,'.db3 Sheet3'!$A$2:$C$246,2,FALSE())</f>
        <v>Andreas</v>
      </c>
      <c r="C506" s="1" t="str">
        <f aca="false">VLOOKUP(A506,'.db3 Sheet3'!$A$2:$C$246,3,FALSE())&amp;""</f>
        <v>Eliat-Eliat</v>
      </c>
      <c r="D506" s="1" t="n">
        <f aca="false">'.db3 Sheet2'!C506</f>
        <v>95604</v>
      </c>
      <c r="E506" s="5" t="str">
        <f aca="false">'.db3 Sheet2'!D506</f>
        <v>2026-10-21 09:35:14.000</v>
      </c>
    </row>
    <row r="507" customFormat="false" ht="14.25" hidden="false" customHeight="true" outlineLevel="0" collapsed="false">
      <c r="A507" s="1" t="n">
        <f aca="false">'.db3 Sheet2'!B507</f>
        <v>107</v>
      </c>
      <c r="B507" s="1" t="str">
        <f aca="false">VLOOKUP(A507,'.db3 Sheet3'!$A$2:$C$246,2,FALSE())</f>
        <v>Arnaud</v>
      </c>
      <c r="C507" s="1" t="str">
        <f aca="false">VLOOKUP(A507,'.db3 Sheet3'!$A$2:$C$246,3,FALSE())&amp;""</f>
        <v>Vauterin</v>
      </c>
      <c r="D507" s="1" t="n">
        <f aca="false">'.db3 Sheet2'!C507</f>
        <v>95744</v>
      </c>
      <c r="E507" s="5" t="str">
        <f aca="false">'.db3 Sheet2'!D507</f>
        <v>2026-10-21 09:36:50.000</v>
      </c>
    </row>
    <row r="508" customFormat="false" ht="14.25" hidden="false" customHeight="true" outlineLevel="0" collapsed="false">
      <c r="A508" s="1" t="n">
        <f aca="false">'.db3 Sheet2'!B508</f>
        <v>173</v>
      </c>
      <c r="B508" s="1" t="str">
        <f aca="false">VLOOKUP(A508,'.db3 Sheet3'!$A$2:$C$246,2,FALSE())</f>
        <v>Jasper</v>
      </c>
      <c r="C508" s="1" t="str">
        <f aca="false">VLOOKUP(A508,'.db3 Sheet3'!$A$2:$C$246,3,FALSE())&amp;""</f>
        <v>Swerts</v>
      </c>
      <c r="D508" s="1" t="n">
        <f aca="false">'.db3 Sheet2'!C508</f>
        <v>107661</v>
      </c>
      <c r="E508" s="5" t="str">
        <f aca="false">'.db3 Sheet2'!D508</f>
        <v>2026-10-21 09:38:37.000</v>
      </c>
    </row>
    <row r="509" customFormat="false" ht="14.25" hidden="false" customHeight="true" outlineLevel="0" collapsed="false">
      <c r="A509" s="1" t="n">
        <f aca="false">'.db3 Sheet2'!B509</f>
        <v>14</v>
      </c>
      <c r="B509" s="1" t="str">
        <f aca="false">VLOOKUP(A509,'.db3 Sheet3'!$A$2:$C$246,2,FALSE())</f>
        <v>Kobe</v>
      </c>
      <c r="C509" s="1" t="str">
        <f aca="false">VLOOKUP(A509,'.db3 Sheet3'!$A$2:$C$246,3,FALSE())&amp;""</f>
        <v>Vangrieken</v>
      </c>
      <c r="D509" s="1" t="n">
        <f aca="false">'.db3 Sheet2'!C509</f>
        <v>92820</v>
      </c>
      <c r="E509" s="5" t="str">
        <f aca="false">'.db3 Sheet2'!D509</f>
        <v>2026-10-21 09:40:10.000</v>
      </c>
    </row>
    <row r="510" customFormat="false" ht="14.25" hidden="false" customHeight="true" outlineLevel="0" collapsed="false">
      <c r="A510" s="1" t="n">
        <f aca="false">'.db3 Sheet2'!B510</f>
        <v>13</v>
      </c>
      <c r="B510" s="1" t="str">
        <f aca="false">VLOOKUP(A510,'.db3 Sheet3'!$A$2:$C$246,2,FALSE())</f>
        <v>Ilya</v>
      </c>
      <c r="C510" s="1" t="str">
        <f aca="false">VLOOKUP(A510,'.db3 Sheet3'!$A$2:$C$246,3,FALSE())&amp;""</f>
        <v>Nizet</v>
      </c>
      <c r="D510" s="1" t="n">
        <f aca="false">'.db3 Sheet2'!C510</f>
        <v>87580</v>
      </c>
      <c r="E510" s="5" t="str">
        <f aca="false">'.db3 Sheet2'!D510</f>
        <v>2026-10-21 09:41:38.000</v>
      </c>
    </row>
    <row r="511" customFormat="false" ht="14.25" hidden="false" customHeight="true" outlineLevel="0" collapsed="false">
      <c r="A511" s="1" t="n">
        <f aca="false">'.db3 Sheet2'!B511</f>
        <v>163</v>
      </c>
      <c r="B511" s="1" t="str">
        <f aca="false">VLOOKUP(A511,'.db3 Sheet3'!$A$2:$C$246,2,FALSE())</f>
        <v>Timo</v>
      </c>
      <c r="C511" s="1" t="str">
        <f aca="false">VLOOKUP(A511,'.db3 Sheet3'!$A$2:$C$246,3,FALSE())&amp;""</f>
        <v/>
      </c>
      <c r="D511" s="1" t="n">
        <f aca="false">'.db3 Sheet2'!C511</f>
        <v>94958</v>
      </c>
      <c r="E511" s="5" t="str">
        <f aca="false">'.db3 Sheet2'!D511</f>
        <v>2026-10-21 09:43:13.000</v>
      </c>
    </row>
    <row r="512" customFormat="false" ht="14.25" hidden="false" customHeight="true" outlineLevel="0" collapsed="false">
      <c r="A512" s="1" t="n">
        <f aca="false">'.db3 Sheet2'!B512</f>
        <v>9</v>
      </c>
      <c r="B512" s="1" t="str">
        <f aca="false">VLOOKUP(A512,'.db3 Sheet3'!$A$2:$C$246,2,FALSE())</f>
        <v>Mats</v>
      </c>
      <c r="C512" s="1" t="str">
        <f aca="false">VLOOKUP(A512,'.db3 Sheet3'!$A$2:$C$246,3,FALSE())&amp;""</f>
        <v>De Greef</v>
      </c>
      <c r="D512" s="1" t="n">
        <f aca="false">'.db3 Sheet2'!C512</f>
        <v>89997</v>
      </c>
      <c r="E512" s="5" t="str">
        <f aca="false">'.db3 Sheet2'!D512</f>
        <v>2026-10-21 09:44:43.000</v>
      </c>
    </row>
    <row r="513" customFormat="false" ht="14.25" hidden="false" customHeight="true" outlineLevel="0" collapsed="false">
      <c r="A513" s="1" t="n">
        <f aca="false">'.db3 Sheet2'!B513</f>
        <v>183</v>
      </c>
      <c r="B513" s="1" t="str">
        <f aca="false">VLOOKUP(A513,'.db3 Sheet3'!$A$2:$C$246,2,FALSE())</f>
        <v>Tuur</v>
      </c>
      <c r="C513" s="1" t="str">
        <f aca="false">VLOOKUP(A513,'.db3 Sheet3'!$A$2:$C$246,3,FALSE())&amp;""</f>
        <v>Mouws</v>
      </c>
      <c r="D513" s="1" t="n">
        <f aca="false">'.db3 Sheet2'!C513</f>
        <v>82569</v>
      </c>
      <c r="E513" s="5" t="str">
        <f aca="false">'.db3 Sheet2'!D513</f>
        <v>2026-10-21 09:46:05.000</v>
      </c>
    </row>
    <row r="514" customFormat="false" ht="14.25" hidden="false" customHeight="true" outlineLevel="0" collapsed="false">
      <c r="A514" s="1" t="n">
        <f aca="false">'.db3 Sheet2'!B514</f>
        <v>101</v>
      </c>
      <c r="B514" s="1" t="str">
        <f aca="false">VLOOKUP(A514,'.db3 Sheet3'!$A$2:$C$246,2,FALSE())</f>
        <v>Lander</v>
      </c>
      <c r="C514" s="1" t="str">
        <f aca="false">VLOOKUP(A514,'.db3 Sheet3'!$A$2:$C$246,3,FALSE())&amp;""</f>
        <v>Bikkembergs</v>
      </c>
      <c r="D514" s="1" t="n">
        <f aca="false">'.db3 Sheet2'!C514</f>
        <v>91149</v>
      </c>
      <c r="E514" s="5" t="str">
        <f aca="false">'.db3 Sheet2'!D514</f>
        <v>2026-10-21 09:47:36.000</v>
      </c>
    </row>
    <row r="515" customFormat="false" ht="14.25" hidden="false" customHeight="true" outlineLevel="0" collapsed="false">
      <c r="A515" s="1" t="n">
        <f aca="false">'.db3 Sheet2'!B515</f>
        <v>184</v>
      </c>
      <c r="B515" s="1" t="str">
        <f aca="false">VLOOKUP(A515,'.db3 Sheet3'!$A$2:$C$246,2,FALSE())</f>
        <v>Roos</v>
      </c>
      <c r="C515" s="1" t="str">
        <f aca="false">VLOOKUP(A515,'.db3 Sheet3'!$A$2:$C$246,3,FALSE())&amp;""</f>
        <v>De Ridder</v>
      </c>
      <c r="D515" s="1" t="n">
        <f aca="false">'.db3 Sheet2'!C515</f>
        <v>113524</v>
      </c>
      <c r="E515" s="5" t="str">
        <f aca="false">'.db3 Sheet2'!D515</f>
        <v>2026-10-21 09:49:30.000</v>
      </c>
    </row>
    <row r="516" customFormat="false" ht="14.25" hidden="false" customHeight="true" outlineLevel="0" collapsed="false">
      <c r="A516" s="1" t="n">
        <f aca="false">'.db3 Sheet2'!B516</f>
        <v>25</v>
      </c>
      <c r="B516" s="1" t="str">
        <f aca="false">VLOOKUP(A516,'.db3 Sheet3'!$A$2:$C$246,2,FALSE())</f>
        <v>Valentin</v>
      </c>
      <c r="C516" s="1" t="str">
        <f aca="false">VLOOKUP(A516,'.db3 Sheet3'!$A$2:$C$246,3,FALSE())&amp;""</f>
        <v>Bodnar</v>
      </c>
      <c r="D516" s="1" t="n">
        <f aca="false">'.db3 Sheet2'!C516</f>
        <v>110109</v>
      </c>
      <c r="E516" s="5" t="str">
        <f aca="false">'.db3 Sheet2'!D516</f>
        <v>2026-10-21 09:51:20.000</v>
      </c>
    </row>
    <row r="517" customFormat="false" ht="14.25" hidden="false" customHeight="true" outlineLevel="0" collapsed="false">
      <c r="A517" s="1" t="n">
        <f aca="false">'.db3 Sheet2'!B517</f>
        <v>39</v>
      </c>
      <c r="B517" s="1" t="str">
        <f aca="false">VLOOKUP(A517,'.db3 Sheet3'!$A$2:$C$246,2,FALSE())</f>
        <v>Cyriac</v>
      </c>
      <c r="C517" s="1" t="str">
        <f aca="false">VLOOKUP(A517,'.db3 Sheet3'!$A$2:$C$246,3,FALSE())&amp;""</f>
        <v>De Herdt</v>
      </c>
      <c r="D517" s="1" t="n">
        <f aca="false">'.db3 Sheet2'!C517</f>
        <v>93014</v>
      </c>
      <c r="E517" s="5" t="str">
        <f aca="false">'.db3 Sheet2'!D517</f>
        <v>2026-10-21 09:52:53.000</v>
      </c>
    </row>
    <row r="518" customFormat="false" ht="14.25" hidden="false" customHeight="true" outlineLevel="0" collapsed="false">
      <c r="A518" s="1" t="n">
        <f aca="false">'.db3 Sheet2'!B518</f>
        <v>185</v>
      </c>
      <c r="B518" s="1" t="str">
        <f aca="false">VLOOKUP(A518,'.db3 Sheet3'!$A$2:$C$246,2,FALSE())</f>
        <v>Raphael</v>
      </c>
      <c r="C518" s="1" t="str">
        <f aca="false">VLOOKUP(A518,'.db3 Sheet3'!$A$2:$C$246,3,FALSE())&amp;""</f>
        <v>Kranskens</v>
      </c>
      <c r="D518" s="1" t="n">
        <f aca="false">'.db3 Sheet2'!C518</f>
        <v>88935</v>
      </c>
      <c r="E518" s="5" t="str">
        <f aca="false">'.db3 Sheet2'!D518</f>
        <v>2026-10-21 09:54:22.000</v>
      </c>
    </row>
    <row r="519" customFormat="false" ht="14.25" hidden="false" customHeight="true" outlineLevel="0" collapsed="false">
      <c r="A519" s="1" t="n">
        <f aca="false">'.db3 Sheet2'!B519</f>
        <v>178</v>
      </c>
      <c r="B519" s="1" t="str">
        <f aca="false">VLOOKUP(A519,'.db3 Sheet3'!$A$2:$C$246,2,FALSE())</f>
        <v>Kaspar</v>
      </c>
      <c r="C519" s="1" t="str">
        <f aca="false">VLOOKUP(A519,'.db3 Sheet3'!$A$2:$C$246,3,FALSE())&amp;""</f>
        <v>Stevens</v>
      </c>
      <c r="D519" s="1" t="n">
        <f aca="false">'.db3 Sheet2'!C519</f>
        <v>107600</v>
      </c>
      <c r="E519" s="5" t="str">
        <f aca="false">'.db3 Sheet2'!D519</f>
        <v>2026-10-21 09:56:10.000</v>
      </c>
    </row>
    <row r="520" customFormat="false" ht="14.25" hidden="false" customHeight="true" outlineLevel="0" collapsed="false">
      <c r="A520" s="1" t="n">
        <f aca="false">'.db3 Sheet2'!B520</f>
        <v>107</v>
      </c>
      <c r="B520" s="1" t="str">
        <f aca="false">VLOOKUP(A520,'.db3 Sheet3'!$A$2:$C$246,2,FALSE())</f>
        <v>Arnaud</v>
      </c>
      <c r="C520" s="1" t="str">
        <f aca="false">VLOOKUP(A520,'.db3 Sheet3'!$A$2:$C$246,3,FALSE())&amp;""</f>
        <v>Vauterin</v>
      </c>
      <c r="D520" s="1" t="n">
        <f aca="false">'.db3 Sheet2'!C520</f>
        <v>98469</v>
      </c>
      <c r="E520" s="5" t="str">
        <f aca="false">'.db3 Sheet2'!D520</f>
        <v>2026-10-21 09:57:48.000</v>
      </c>
    </row>
    <row r="521" customFormat="false" ht="14.25" hidden="false" customHeight="true" outlineLevel="0" collapsed="false">
      <c r="A521" s="1" t="n">
        <f aca="false">'.db3 Sheet2'!B521</f>
        <v>133</v>
      </c>
      <c r="B521" s="1" t="str">
        <f aca="false">VLOOKUP(A521,'.db3 Sheet3'!$A$2:$C$246,2,FALSE())</f>
        <v>Tim</v>
      </c>
      <c r="C521" s="1" t="str">
        <f aca="false">VLOOKUP(A521,'.db3 Sheet3'!$A$2:$C$246,3,FALSE())&amp;""</f>
        <v>Devogel</v>
      </c>
      <c r="D521" s="1" t="n">
        <f aca="false">'.db3 Sheet2'!C521</f>
        <v>122778</v>
      </c>
      <c r="E521" s="5" t="str">
        <f aca="false">'.db3 Sheet2'!D521</f>
        <v>2026-10-21 09:59:51.000</v>
      </c>
    </row>
    <row r="522" customFormat="false" ht="14.25" hidden="false" customHeight="true" outlineLevel="0" collapsed="false">
      <c r="A522" s="1" t="n">
        <f aca="false">'.db3 Sheet2'!B522</f>
        <v>13</v>
      </c>
      <c r="B522" s="1" t="str">
        <f aca="false">VLOOKUP(A522,'.db3 Sheet3'!$A$2:$C$246,2,FALSE())</f>
        <v>Ilya</v>
      </c>
      <c r="C522" s="1" t="str">
        <f aca="false">VLOOKUP(A522,'.db3 Sheet3'!$A$2:$C$246,3,FALSE())&amp;""</f>
        <v>Nizet</v>
      </c>
      <c r="D522" s="1" t="n">
        <f aca="false">'.db3 Sheet2'!C522</f>
        <v>90359</v>
      </c>
      <c r="E522" s="5" t="str">
        <f aca="false">'.db3 Sheet2'!D522</f>
        <v>2026-10-21 10:01:21.000</v>
      </c>
    </row>
    <row r="523" customFormat="false" ht="14.25" hidden="false" customHeight="true" outlineLevel="0" collapsed="false">
      <c r="A523" s="1" t="n">
        <f aca="false">'.db3 Sheet2'!B523</f>
        <v>127</v>
      </c>
      <c r="B523" s="1" t="str">
        <f aca="false">VLOOKUP(A523,'.db3 Sheet3'!$A$2:$C$246,2,FALSE())</f>
        <v>Jasper</v>
      </c>
      <c r="C523" s="1" t="str">
        <f aca="false">VLOOKUP(A523,'.db3 Sheet3'!$A$2:$C$246,3,FALSE())&amp;""</f>
        <v>Seps</v>
      </c>
      <c r="D523" s="1" t="n">
        <f aca="false">'.db3 Sheet2'!C523</f>
        <v>100764</v>
      </c>
      <c r="E523" s="5" t="str">
        <f aca="false">'.db3 Sheet2'!D523</f>
        <v>2026-10-21 10:03:02.000</v>
      </c>
    </row>
    <row r="524" customFormat="false" ht="14.25" hidden="false" customHeight="true" outlineLevel="0" collapsed="false">
      <c r="A524" s="1" t="n">
        <f aca="false">'.db3 Sheet2'!B524</f>
        <v>173</v>
      </c>
      <c r="B524" s="1" t="str">
        <f aca="false">VLOOKUP(A524,'.db3 Sheet3'!$A$2:$C$246,2,FALSE())</f>
        <v>Jasper</v>
      </c>
      <c r="C524" s="1" t="str">
        <f aca="false">VLOOKUP(A524,'.db3 Sheet3'!$A$2:$C$246,3,FALSE())&amp;""</f>
        <v>Swerts</v>
      </c>
      <c r="D524" s="1" t="n">
        <f aca="false">'.db3 Sheet2'!C524</f>
        <v>109797</v>
      </c>
      <c r="E524" s="5" t="str">
        <f aca="false">'.db3 Sheet2'!D524</f>
        <v>2026-10-21 10:04:52.000</v>
      </c>
    </row>
    <row r="525" customFormat="false" ht="14.25" hidden="false" customHeight="true" outlineLevel="0" collapsed="false">
      <c r="A525" s="1" t="n">
        <f aca="false">'.db3 Sheet2'!B525</f>
        <v>25</v>
      </c>
      <c r="B525" s="1" t="str">
        <f aca="false">VLOOKUP(A525,'.db3 Sheet3'!$A$2:$C$246,2,FALSE())</f>
        <v>Valentin</v>
      </c>
      <c r="C525" s="1" t="str">
        <f aca="false">VLOOKUP(A525,'.db3 Sheet3'!$A$2:$C$246,3,FALSE())&amp;""</f>
        <v>Bodnar</v>
      </c>
      <c r="D525" s="1" t="n">
        <f aca="false">'.db3 Sheet2'!C525</f>
        <v>108021</v>
      </c>
      <c r="E525" s="5" t="str">
        <f aca="false">'.db3 Sheet2'!D525</f>
        <v>2026-10-21 10:06:40.000</v>
      </c>
    </row>
    <row r="526" customFormat="false" ht="14.25" hidden="false" customHeight="true" outlineLevel="0" collapsed="false">
      <c r="A526" s="1" t="n">
        <f aca="false">'.db3 Sheet2'!B526</f>
        <v>8</v>
      </c>
      <c r="B526" s="1" t="str">
        <f aca="false">VLOOKUP(A526,'.db3 Sheet3'!$A$2:$C$246,2,FALSE())</f>
        <v>Ernest</v>
      </c>
      <c r="C526" s="1" t="str">
        <f aca="false">VLOOKUP(A526,'.db3 Sheet3'!$A$2:$C$246,3,FALSE())&amp;""</f>
        <v>Snoy</v>
      </c>
      <c r="D526" s="1" t="n">
        <f aca="false">'.db3 Sheet2'!C526</f>
        <v>86698</v>
      </c>
      <c r="E526" s="5" t="str">
        <f aca="false">'.db3 Sheet2'!D526</f>
        <v>2026-10-21 10:08:06.000</v>
      </c>
    </row>
    <row r="527" customFormat="false" ht="14.25" hidden="false" customHeight="true" outlineLevel="0" collapsed="false">
      <c r="A527" s="1" t="n">
        <f aca="false">'.db3 Sheet2'!B527</f>
        <v>10</v>
      </c>
      <c r="B527" s="1" t="str">
        <f aca="false">VLOOKUP(A527,'.db3 Sheet3'!$A$2:$C$246,2,FALSE())</f>
        <v>Axl</v>
      </c>
      <c r="C527" s="1" t="str">
        <f aca="false">VLOOKUP(A527,'.db3 Sheet3'!$A$2:$C$246,3,FALSE())&amp;""</f>
        <v>Quirijnen</v>
      </c>
      <c r="D527" s="1" t="n">
        <f aca="false">'.db3 Sheet2'!C527</f>
        <v>116465</v>
      </c>
      <c r="E527" s="5" t="str">
        <f aca="false">'.db3 Sheet2'!D527</f>
        <v>2026-10-21 10:10:03.000</v>
      </c>
    </row>
    <row r="528" customFormat="false" ht="14.25" hidden="false" customHeight="true" outlineLevel="0" collapsed="false">
      <c r="A528" s="1" t="n">
        <f aca="false">'.db3 Sheet2'!B528</f>
        <v>107</v>
      </c>
      <c r="B528" s="1" t="str">
        <f aca="false">VLOOKUP(A528,'.db3 Sheet3'!$A$2:$C$246,2,FALSE())</f>
        <v>Arnaud</v>
      </c>
      <c r="C528" s="1" t="str">
        <f aca="false">VLOOKUP(A528,'.db3 Sheet3'!$A$2:$C$246,3,FALSE())&amp;""</f>
        <v>Vauterin</v>
      </c>
      <c r="D528" s="1" t="n">
        <f aca="false">'.db3 Sheet2'!C528</f>
        <v>90205</v>
      </c>
      <c r="E528" s="5" t="str">
        <f aca="false">'.db3 Sheet2'!D528</f>
        <v>2026-10-21 10:11:33.000</v>
      </c>
    </row>
    <row r="529" customFormat="false" ht="14.25" hidden="false" customHeight="true" outlineLevel="0" collapsed="false">
      <c r="A529" s="1" t="n">
        <f aca="false">'.db3 Sheet2'!B529</f>
        <v>163</v>
      </c>
      <c r="B529" s="1" t="str">
        <f aca="false">VLOOKUP(A529,'.db3 Sheet3'!$A$2:$C$246,2,FALSE())</f>
        <v>Timo</v>
      </c>
      <c r="C529" s="1" t="str">
        <f aca="false">VLOOKUP(A529,'.db3 Sheet3'!$A$2:$C$246,3,FALSE())&amp;""</f>
        <v/>
      </c>
      <c r="D529" s="1" t="n">
        <f aca="false">'.db3 Sheet2'!C529</f>
        <v>92187</v>
      </c>
      <c r="E529" s="5" t="str">
        <f aca="false">'.db3 Sheet2'!D529</f>
        <v>2026-10-21 10:13:05.000</v>
      </c>
    </row>
    <row r="530" customFormat="false" ht="14.25" hidden="false" customHeight="true" outlineLevel="0" collapsed="false">
      <c r="A530" s="1" t="n">
        <f aca="false">'.db3 Sheet2'!B530</f>
        <v>110</v>
      </c>
      <c r="B530" s="1" t="str">
        <f aca="false">VLOOKUP(A530,'.db3 Sheet3'!$A$2:$C$246,2,FALSE())</f>
        <v>Maarten</v>
      </c>
      <c r="C530" s="1" t="str">
        <f aca="false">VLOOKUP(A530,'.db3 Sheet3'!$A$2:$C$246,3,FALSE())&amp;""</f>
        <v>De Nocker</v>
      </c>
      <c r="D530" s="1" t="n">
        <f aca="false">'.db3 Sheet2'!C530</f>
        <v>108176</v>
      </c>
      <c r="E530" s="5" t="str">
        <f aca="false">'.db3 Sheet2'!D530</f>
        <v>2026-10-21 10:14:53.000</v>
      </c>
    </row>
    <row r="531" customFormat="false" ht="14.25" hidden="false" customHeight="true" outlineLevel="0" collapsed="false">
      <c r="A531" s="1" t="n">
        <f aca="false">'.db3 Sheet2'!B531</f>
        <v>39</v>
      </c>
      <c r="B531" s="1" t="str">
        <f aca="false">VLOOKUP(A531,'.db3 Sheet3'!$A$2:$C$246,2,FALSE())</f>
        <v>Cyriac</v>
      </c>
      <c r="C531" s="1" t="str">
        <f aca="false">VLOOKUP(A531,'.db3 Sheet3'!$A$2:$C$246,3,FALSE())&amp;""</f>
        <v>De Herdt</v>
      </c>
      <c r="D531" s="1" t="n">
        <f aca="false">'.db3 Sheet2'!C531</f>
        <v>95778</v>
      </c>
      <c r="E531" s="5" t="str">
        <f aca="false">'.db3 Sheet2'!D531</f>
        <v>2026-10-21 10:16:29.000</v>
      </c>
    </row>
    <row r="532" customFormat="false" ht="14.25" hidden="false" customHeight="true" outlineLevel="0" collapsed="false">
      <c r="A532" s="1" t="n">
        <f aca="false">'.db3 Sheet2'!B532</f>
        <v>127</v>
      </c>
      <c r="B532" s="1" t="str">
        <f aca="false">VLOOKUP(A532,'.db3 Sheet3'!$A$2:$C$246,2,FALSE())</f>
        <v>Jasper</v>
      </c>
      <c r="C532" s="1" t="str">
        <f aca="false">VLOOKUP(A532,'.db3 Sheet3'!$A$2:$C$246,3,FALSE())&amp;""</f>
        <v>Seps</v>
      </c>
      <c r="D532" s="1" t="n">
        <f aca="false">'.db3 Sheet2'!C532</f>
        <v>111550</v>
      </c>
      <c r="E532" s="5" t="str">
        <f aca="false">'.db3 Sheet2'!D532</f>
        <v>2026-10-21 10:18:21.000</v>
      </c>
    </row>
    <row r="533" customFormat="false" ht="14.25" hidden="false" customHeight="true" outlineLevel="0" collapsed="false">
      <c r="A533" s="1" t="n">
        <f aca="false">'.db3 Sheet2'!B533</f>
        <v>26</v>
      </c>
      <c r="B533" s="1" t="str">
        <f aca="false">VLOOKUP(A533,'.db3 Sheet3'!$A$2:$C$246,2,FALSE())</f>
        <v>Eloi</v>
      </c>
      <c r="C533" s="1" t="str">
        <f aca="false">VLOOKUP(A533,'.db3 Sheet3'!$A$2:$C$246,3,FALSE())&amp;""</f>
        <v>Couvreur</v>
      </c>
      <c r="D533" s="1" t="n">
        <f aca="false">'.db3 Sheet2'!C533</f>
        <v>110806</v>
      </c>
      <c r="E533" s="5" t="str">
        <f aca="false">'.db3 Sheet2'!D533</f>
        <v>2026-10-21 10:20:12.000</v>
      </c>
    </row>
    <row r="534" customFormat="false" ht="14.25" hidden="false" customHeight="true" outlineLevel="0" collapsed="false">
      <c r="A534" s="1" t="n">
        <f aca="false">'.db3 Sheet2'!B534</f>
        <v>133</v>
      </c>
      <c r="B534" s="1" t="str">
        <f aca="false">VLOOKUP(A534,'.db3 Sheet3'!$A$2:$C$246,2,FALSE())</f>
        <v>Tim</v>
      </c>
      <c r="C534" s="1" t="str">
        <f aca="false">VLOOKUP(A534,'.db3 Sheet3'!$A$2:$C$246,3,FALSE())&amp;""</f>
        <v>Devogel</v>
      </c>
      <c r="D534" s="1" t="n">
        <f aca="false">'.db3 Sheet2'!C534</f>
        <v>125301</v>
      </c>
      <c r="E534" s="5" t="str">
        <f aca="false">'.db3 Sheet2'!D534</f>
        <v>2026-10-21 10:22:17.000</v>
      </c>
    </row>
    <row r="535" customFormat="false" ht="14.25" hidden="false" customHeight="true" outlineLevel="0" collapsed="false">
      <c r="A535" s="1" t="n">
        <f aca="false">'.db3 Sheet2'!B535</f>
        <v>25</v>
      </c>
      <c r="B535" s="1" t="str">
        <f aca="false">VLOOKUP(A535,'.db3 Sheet3'!$A$2:$C$246,2,FALSE())</f>
        <v>Valentin</v>
      </c>
      <c r="C535" s="1" t="str">
        <f aca="false">VLOOKUP(A535,'.db3 Sheet3'!$A$2:$C$246,3,FALSE())&amp;""</f>
        <v>Bodnar</v>
      </c>
      <c r="D535" s="1" t="n">
        <f aca="false">'.db3 Sheet2'!C535</f>
        <v>110547</v>
      </c>
      <c r="E535" s="5" t="str">
        <f aca="false">'.db3 Sheet2'!D535</f>
        <v>2026-10-21 10:24:07.000</v>
      </c>
    </row>
    <row r="536" customFormat="false" ht="14.25" hidden="false" customHeight="true" outlineLevel="0" collapsed="false">
      <c r="A536" s="1" t="n">
        <f aca="false">'.db3 Sheet2'!B536</f>
        <v>107</v>
      </c>
      <c r="B536" s="1" t="str">
        <f aca="false">VLOOKUP(A536,'.db3 Sheet3'!$A$2:$C$246,2,FALSE())</f>
        <v>Arnaud</v>
      </c>
      <c r="C536" s="1" t="str">
        <f aca="false">VLOOKUP(A536,'.db3 Sheet3'!$A$2:$C$246,3,FALSE())&amp;""</f>
        <v>Vauterin</v>
      </c>
      <c r="D536" s="1" t="n">
        <f aca="false">'.db3 Sheet2'!C536</f>
        <v>99888</v>
      </c>
      <c r="E536" s="5" t="str">
        <f aca="false">'.db3 Sheet2'!D536</f>
        <v>2026-10-21 10:25:47.000</v>
      </c>
    </row>
    <row r="537" customFormat="false" ht="14.25" hidden="false" customHeight="true" outlineLevel="0" collapsed="false">
      <c r="A537" s="1" t="n">
        <f aca="false">'.db3 Sheet2'!B537</f>
        <v>8</v>
      </c>
      <c r="B537" s="1" t="str">
        <f aca="false">VLOOKUP(A537,'.db3 Sheet3'!$A$2:$C$246,2,FALSE())</f>
        <v>Ernest</v>
      </c>
      <c r="C537" s="1" t="str">
        <f aca="false">VLOOKUP(A537,'.db3 Sheet3'!$A$2:$C$246,3,FALSE())&amp;""</f>
        <v>Snoy</v>
      </c>
      <c r="D537" s="1" t="n">
        <f aca="false">'.db3 Sheet2'!C537</f>
        <v>91803</v>
      </c>
      <c r="E537" s="5" t="str">
        <f aca="false">'.db3 Sheet2'!D537</f>
        <v>2026-10-21 10:27:19.000</v>
      </c>
    </row>
    <row r="538" customFormat="false" ht="14.25" hidden="false" customHeight="true" outlineLevel="0" collapsed="false">
      <c r="A538" s="1" t="n">
        <f aca="false">'.db3 Sheet2'!B538</f>
        <v>173</v>
      </c>
      <c r="B538" s="1" t="str">
        <f aca="false">VLOOKUP(A538,'.db3 Sheet3'!$A$2:$C$246,2,FALSE())</f>
        <v>Jasper</v>
      </c>
      <c r="C538" s="1" t="str">
        <f aca="false">VLOOKUP(A538,'.db3 Sheet3'!$A$2:$C$246,3,FALSE())&amp;""</f>
        <v>Swerts</v>
      </c>
      <c r="D538" s="1" t="n">
        <f aca="false">'.db3 Sheet2'!C538</f>
        <v>109338</v>
      </c>
      <c r="E538" s="5" t="str">
        <f aca="false">'.db3 Sheet2'!D538</f>
        <v>2026-10-21 10:29:08.000</v>
      </c>
    </row>
    <row r="539" customFormat="false" ht="14.25" hidden="false" customHeight="true" outlineLevel="0" collapsed="false">
      <c r="A539" s="1" t="n">
        <f aca="false">'.db3 Sheet2'!B539</f>
        <v>163</v>
      </c>
      <c r="B539" s="1" t="str">
        <f aca="false">VLOOKUP(A539,'.db3 Sheet3'!$A$2:$C$246,2,FALSE())</f>
        <v>Timo</v>
      </c>
      <c r="C539" s="1" t="str">
        <f aca="false">VLOOKUP(A539,'.db3 Sheet3'!$A$2:$C$246,3,FALSE())&amp;""</f>
        <v/>
      </c>
      <c r="D539" s="1" t="n">
        <f aca="false">'.db3 Sheet2'!C539</f>
        <v>96517</v>
      </c>
      <c r="E539" s="5" t="str">
        <f aca="false">'.db3 Sheet2'!D539</f>
        <v>2026-10-21 10:30:45.000</v>
      </c>
    </row>
    <row r="540" customFormat="false" ht="14.25" hidden="false" customHeight="true" outlineLevel="0" collapsed="false">
      <c r="A540" s="1" t="n">
        <f aca="false">'.db3 Sheet2'!B540</f>
        <v>10</v>
      </c>
      <c r="B540" s="1" t="str">
        <f aca="false">VLOOKUP(A540,'.db3 Sheet3'!$A$2:$C$246,2,FALSE())</f>
        <v>Axl</v>
      </c>
      <c r="C540" s="1" t="str">
        <f aca="false">VLOOKUP(A540,'.db3 Sheet3'!$A$2:$C$246,3,FALSE())&amp;""</f>
        <v>Quirijnen</v>
      </c>
      <c r="D540" s="1" t="n">
        <f aca="false">'.db3 Sheet2'!C540</f>
        <v>109023</v>
      </c>
      <c r="E540" s="5" t="str">
        <f aca="false">'.db3 Sheet2'!D540</f>
        <v>2026-10-21 10:32:34.000</v>
      </c>
    </row>
    <row r="541" customFormat="false" ht="14.25" hidden="false" customHeight="true" outlineLevel="0" collapsed="false">
      <c r="A541" s="1" t="n">
        <f aca="false">'.db3 Sheet2'!B541</f>
        <v>26</v>
      </c>
      <c r="B541" s="1" t="str">
        <f aca="false">VLOOKUP(A541,'.db3 Sheet3'!$A$2:$C$246,2,FALSE())</f>
        <v>Eloi</v>
      </c>
      <c r="C541" s="1" t="str">
        <f aca="false">VLOOKUP(A541,'.db3 Sheet3'!$A$2:$C$246,3,FALSE())&amp;""</f>
        <v>Couvreur</v>
      </c>
      <c r="D541" s="1" t="n">
        <f aca="false">'.db3 Sheet2'!C541</f>
        <v>117283</v>
      </c>
      <c r="E541" s="5" t="str">
        <f aca="false">'.db3 Sheet2'!D541</f>
        <v>2026-10-21 10:34:31.000</v>
      </c>
    </row>
    <row r="542" customFormat="false" ht="14.25" hidden="false" customHeight="true" outlineLevel="0" collapsed="false">
      <c r="A542" s="1" t="n">
        <f aca="false">'.db3 Sheet2'!B542</f>
        <v>133</v>
      </c>
      <c r="B542" s="1" t="str">
        <f aca="false">VLOOKUP(A542,'.db3 Sheet3'!$A$2:$C$246,2,FALSE())</f>
        <v>Tim</v>
      </c>
      <c r="C542" s="1" t="str">
        <f aca="false">VLOOKUP(A542,'.db3 Sheet3'!$A$2:$C$246,3,FALSE())&amp;""</f>
        <v>Devogel</v>
      </c>
      <c r="D542" s="1" t="n">
        <f aca="false">'.db3 Sheet2'!C542</f>
        <v>127063</v>
      </c>
      <c r="E542" s="5" t="str">
        <f aca="false">'.db3 Sheet2'!D542</f>
        <v>2026-10-21 10:36:38.000</v>
      </c>
    </row>
    <row r="543" customFormat="false" ht="14.25" hidden="false" customHeight="true" outlineLevel="0" collapsed="false">
      <c r="A543" s="1" t="n">
        <f aca="false">'.db3 Sheet2'!B543</f>
        <v>20</v>
      </c>
      <c r="B543" s="1" t="str">
        <f aca="false">VLOOKUP(A543,'.db3 Sheet3'!$A$2:$C$246,2,FALSE())</f>
        <v>Gerard</v>
      </c>
      <c r="C543" s="1" t="str">
        <f aca="false">VLOOKUP(A543,'.db3 Sheet3'!$A$2:$C$246,3,FALSE())&amp;""</f>
        <v/>
      </c>
      <c r="D543" s="1" t="n">
        <f aca="false">'.db3 Sheet2'!C543</f>
        <v>99722</v>
      </c>
      <c r="E543" s="5" t="str">
        <f aca="false">'.db3 Sheet2'!D543</f>
        <v>2026-10-21 10:38:18.000</v>
      </c>
    </row>
    <row r="544" customFormat="false" ht="14.25" hidden="false" customHeight="true" outlineLevel="0" collapsed="false">
      <c r="A544" s="1" t="n">
        <f aca="false">'.db3 Sheet2'!B544</f>
        <v>107</v>
      </c>
      <c r="B544" s="1" t="str">
        <f aca="false">VLOOKUP(A544,'.db3 Sheet3'!$A$2:$C$246,2,FALSE())</f>
        <v>Arnaud</v>
      </c>
      <c r="C544" s="1" t="str">
        <f aca="false">VLOOKUP(A544,'.db3 Sheet3'!$A$2:$C$246,3,FALSE())&amp;""</f>
        <v>Vauterin</v>
      </c>
      <c r="D544" s="1" t="n">
        <f aca="false">'.db3 Sheet2'!C544</f>
        <v>101983</v>
      </c>
      <c r="E544" s="5" t="str">
        <f aca="false">'.db3 Sheet2'!D544</f>
        <v>2026-10-21 10:40:00.000</v>
      </c>
    </row>
    <row r="545" customFormat="false" ht="14.25" hidden="false" customHeight="true" outlineLevel="0" collapsed="false">
      <c r="A545" s="1" t="n">
        <f aca="false">'.db3 Sheet2'!B545</f>
        <v>127</v>
      </c>
      <c r="B545" s="1" t="str">
        <f aca="false">VLOOKUP(A545,'.db3 Sheet3'!$A$2:$C$246,2,FALSE())</f>
        <v>Jasper</v>
      </c>
      <c r="C545" s="1" t="str">
        <f aca="false">VLOOKUP(A545,'.db3 Sheet3'!$A$2:$C$246,3,FALSE())&amp;""</f>
        <v>Seps</v>
      </c>
      <c r="D545" s="1" t="n">
        <f aca="false">'.db3 Sheet2'!C545</f>
        <v>111515</v>
      </c>
      <c r="E545" s="5" t="str">
        <f aca="false">'.db3 Sheet2'!D545</f>
        <v>2026-10-21 10:41:52.000</v>
      </c>
    </row>
    <row r="546" customFormat="false" ht="14.25" hidden="false" customHeight="true" outlineLevel="0" collapsed="false">
      <c r="A546" s="1" t="n">
        <f aca="false">'.db3 Sheet2'!B546</f>
        <v>8</v>
      </c>
      <c r="B546" s="1" t="str">
        <f aca="false">VLOOKUP(A546,'.db3 Sheet3'!$A$2:$C$246,2,FALSE())</f>
        <v>Ernest</v>
      </c>
      <c r="C546" s="1" t="str">
        <f aca="false">VLOOKUP(A546,'.db3 Sheet3'!$A$2:$C$246,3,FALSE())&amp;""</f>
        <v>Snoy</v>
      </c>
      <c r="D546" s="1" t="n">
        <f aca="false">'.db3 Sheet2'!C546</f>
        <v>94664</v>
      </c>
      <c r="E546" s="5" t="str">
        <f aca="false">'.db3 Sheet2'!D546</f>
        <v>2026-10-21 10:43:26.000</v>
      </c>
    </row>
    <row r="547" customFormat="false" ht="14.25" hidden="false" customHeight="true" outlineLevel="0" collapsed="false">
      <c r="A547" s="1" t="n">
        <f aca="false">'.db3 Sheet2'!B547</f>
        <v>25</v>
      </c>
      <c r="B547" s="1" t="str">
        <f aca="false">VLOOKUP(A547,'.db3 Sheet3'!$A$2:$C$246,2,FALSE())</f>
        <v>Valentin</v>
      </c>
      <c r="C547" s="1" t="str">
        <f aca="false">VLOOKUP(A547,'.db3 Sheet3'!$A$2:$C$246,3,FALSE())&amp;""</f>
        <v>Bodnar</v>
      </c>
      <c r="D547" s="1" t="n">
        <f aca="false">'.db3 Sheet2'!C547</f>
        <v>111877</v>
      </c>
      <c r="E547" s="5" t="str">
        <f aca="false">'.db3 Sheet2'!D547</f>
        <v>2026-10-21 10:45:18.000</v>
      </c>
    </row>
    <row r="548" customFormat="false" ht="14.25" hidden="false" customHeight="true" outlineLevel="0" collapsed="false">
      <c r="A548" s="1" t="n">
        <f aca="false">'.db3 Sheet2'!B548</f>
        <v>186</v>
      </c>
      <c r="B548" s="1" t="str">
        <f aca="false">VLOOKUP(A548,'.db3 Sheet3'!$A$2:$C$246,2,FALSE())</f>
        <v>Britt</v>
      </c>
      <c r="C548" s="1" t="str">
        <f aca="false">VLOOKUP(A548,'.db3 Sheet3'!$A$2:$C$246,3,FALSE())&amp;""</f>
        <v>Portier</v>
      </c>
      <c r="D548" s="1" t="n">
        <f aca="false">'.db3 Sheet2'!C548</f>
        <v>110304</v>
      </c>
      <c r="E548" s="5" t="str">
        <f aca="false">'.db3 Sheet2'!D548</f>
        <v>2026-10-21 10:47:08.000</v>
      </c>
    </row>
    <row r="549" customFormat="false" ht="14.25" hidden="false" customHeight="true" outlineLevel="0" collapsed="false">
      <c r="A549" s="1" t="n">
        <f aca="false">'.db3 Sheet2'!B549</f>
        <v>187</v>
      </c>
      <c r="B549" s="1" t="str">
        <f aca="false">VLOOKUP(A549,'.db3 Sheet3'!$A$2:$C$246,2,FALSE())</f>
        <v>Britt</v>
      </c>
      <c r="C549" s="1" t="str">
        <f aca="false">VLOOKUP(A549,'.db3 Sheet3'!$A$2:$C$246,3,FALSE())&amp;""</f>
        <v>De Smet</v>
      </c>
      <c r="D549" s="1" t="n">
        <f aca="false">'.db3 Sheet2'!C549</f>
        <v>108337</v>
      </c>
      <c r="E549" s="5" t="str">
        <f aca="false">'.db3 Sheet2'!D549</f>
        <v>2026-10-21 10:48:57.000</v>
      </c>
    </row>
    <row r="550" customFormat="false" ht="14.25" hidden="false" customHeight="true" outlineLevel="0" collapsed="false">
      <c r="A550" s="1" t="n">
        <f aca="false">'.db3 Sheet2'!B550</f>
        <v>4</v>
      </c>
      <c r="B550" s="1" t="str">
        <f aca="false">VLOOKUP(A550,'.db3 Sheet3'!$A$2:$C$246,2,FALSE())</f>
        <v>Samuel</v>
      </c>
      <c r="C550" s="1" t="str">
        <f aca="false">VLOOKUP(A550,'.db3 Sheet3'!$A$2:$C$246,3,FALSE())&amp;""</f>
        <v>Dieusaert</v>
      </c>
      <c r="D550" s="1" t="n">
        <f aca="false">'.db3 Sheet2'!C550</f>
        <v>81703</v>
      </c>
      <c r="E550" s="5" t="str">
        <f aca="false">'.db3 Sheet2'!D550</f>
        <v>2026-10-21 10:50:18.000</v>
      </c>
    </row>
    <row r="551" customFormat="false" ht="14.25" hidden="false" customHeight="true" outlineLevel="0" collapsed="false">
      <c r="A551" s="1" t="n">
        <f aca="false">'.db3 Sheet2'!B551</f>
        <v>39</v>
      </c>
      <c r="B551" s="1" t="str">
        <f aca="false">VLOOKUP(A551,'.db3 Sheet3'!$A$2:$C$246,2,FALSE())</f>
        <v>Cyriac</v>
      </c>
      <c r="C551" s="1" t="str">
        <f aca="false">VLOOKUP(A551,'.db3 Sheet3'!$A$2:$C$246,3,FALSE())&amp;""</f>
        <v>De Herdt</v>
      </c>
      <c r="D551" s="1" t="n">
        <f aca="false">'.db3 Sheet2'!C551</f>
        <v>94195</v>
      </c>
      <c r="E551" s="5" t="str">
        <f aca="false">'.db3 Sheet2'!D551</f>
        <v>2026-10-21 10:51:53.000</v>
      </c>
    </row>
    <row r="552" customFormat="false" ht="14.25" hidden="false" customHeight="true" outlineLevel="0" collapsed="false">
      <c r="A552" s="1" t="n">
        <f aca="false">'.db3 Sheet2'!B552</f>
        <v>22</v>
      </c>
      <c r="B552" s="1" t="str">
        <f aca="false">VLOOKUP(A552,'.db3 Sheet3'!$A$2:$C$246,2,FALSE())</f>
        <v>Emiel</v>
      </c>
      <c r="C552" s="1" t="str">
        <f aca="false">VLOOKUP(A552,'.db3 Sheet3'!$A$2:$C$246,3,FALSE())&amp;""</f>
        <v>Delecluse</v>
      </c>
      <c r="D552" s="1" t="n">
        <f aca="false">'.db3 Sheet2'!C552</f>
        <v>98915</v>
      </c>
      <c r="E552" s="5" t="str">
        <f aca="false">'.db3 Sheet2'!D552</f>
        <v>2026-10-21 10:53:32.000</v>
      </c>
    </row>
    <row r="553" customFormat="false" ht="14.25" hidden="false" customHeight="true" outlineLevel="0" collapsed="false">
      <c r="A553" s="1" t="n">
        <f aca="false">'.db3 Sheet2'!B553</f>
        <v>133</v>
      </c>
      <c r="B553" s="1" t="str">
        <f aca="false">VLOOKUP(A553,'.db3 Sheet3'!$A$2:$C$246,2,FALSE())</f>
        <v>Tim</v>
      </c>
      <c r="C553" s="1" t="str">
        <f aca="false">VLOOKUP(A553,'.db3 Sheet3'!$A$2:$C$246,3,FALSE())&amp;""</f>
        <v>Devogel</v>
      </c>
      <c r="D553" s="1" t="n">
        <f aca="false">'.db3 Sheet2'!C553</f>
        <v>127043</v>
      </c>
      <c r="E553" s="5" t="str">
        <f aca="false">'.db3 Sheet2'!D553</f>
        <v>2026-10-21 10:55:39.000</v>
      </c>
    </row>
    <row r="554" customFormat="false" ht="14.25" hidden="false" customHeight="true" outlineLevel="0" collapsed="false">
      <c r="A554" s="1" t="n">
        <f aca="false">'.db3 Sheet2'!B554</f>
        <v>173</v>
      </c>
      <c r="B554" s="1" t="str">
        <f aca="false">VLOOKUP(A554,'.db3 Sheet3'!$A$2:$C$246,2,FALSE())</f>
        <v>Jasper</v>
      </c>
      <c r="C554" s="1" t="str">
        <f aca="false">VLOOKUP(A554,'.db3 Sheet3'!$A$2:$C$246,3,FALSE())&amp;""</f>
        <v>Swerts</v>
      </c>
      <c r="D554" s="1" t="n">
        <f aca="false">'.db3 Sheet2'!C554</f>
        <v>110973</v>
      </c>
      <c r="E554" s="5" t="str">
        <f aca="false">'.db3 Sheet2'!D554</f>
        <v>2026-10-21 10:57:30.000</v>
      </c>
    </row>
    <row r="555" customFormat="false" ht="14.25" hidden="false" customHeight="true" outlineLevel="0" collapsed="false">
      <c r="A555" s="1" t="n">
        <f aca="false">'.db3 Sheet2'!B555</f>
        <v>3</v>
      </c>
      <c r="B555" s="1" t="str">
        <f aca="false">VLOOKUP(A555,'.db3 Sheet3'!$A$2:$C$246,2,FALSE())</f>
        <v>Matthias</v>
      </c>
      <c r="C555" s="1" t="str">
        <f aca="false">VLOOKUP(A555,'.db3 Sheet3'!$A$2:$C$246,3,FALSE())&amp;""</f>
        <v>Swerts</v>
      </c>
      <c r="D555" s="1" t="n">
        <f aca="false">'.db3 Sheet2'!C555</f>
        <v>84594</v>
      </c>
      <c r="E555" s="5" t="str">
        <f aca="false">'.db3 Sheet2'!D555</f>
        <v>2026-10-21 10:58:54.000</v>
      </c>
    </row>
    <row r="556" customFormat="false" ht="14.25" hidden="false" customHeight="true" outlineLevel="0" collapsed="false">
      <c r="A556" s="1" t="n">
        <f aca="false">'.db3 Sheet2'!B556</f>
        <v>188</v>
      </c>
      <c r="B556" s="1" t="str">
        <f aca="false">VLOOKUP(A556,'.db3 Sheet3'!$A$2:$C$246,2,FALSE())</f>
        <v>Paul</v>
      </c>
      <c r="C556" s="1" t="str">
        <f aca="false">VLOOKUP(A556,'.db3 Sheet3'!$A$2:$C$246,3,FALSE())&amp;""</f>
        <v>Heijmans</v>
      </c>
      <c r="D556" s="1" t="n">
        <f aca="false">'.db3 Sheet2'!C556</f>
        <v>82469</v>
      </c>
      <c r="E556" s="5" t="str">
        <f aca="false">'.db3 Sheet2'!D556</f>
        <v>2026-10-21 11:00:17.000</v>
      </c>
    </row>
    <row r="557" customFormat="false" ht="14.25" hidden="false" customHeight="true" outlineLevel="0" collapsed="false">
      <c r="A557" s="1" t="n">
        <f aca="false">'.db3 Sheet2'!B557</f>
        <v>8</v>
      </c>
      <c r="B557" s="1" t="str">
        <f aca="false">VLOOKUP(A557,'.db3 Sheet3'!$A$2:$C$246,2,FALSE())</f>
        <v>Ernest</v>
      </c>
      <c r="C557" s="1" t="str">
        <f aca="false">VLOOKUP(A557,'.db3 Sheet3'!$A$2:$C$246,3,FALSE())&amp;""</f>
        <v>Snoy</v>
      </c>
      <c r="D557" s="1" t="n">
        <f aca="false">'.db3 Sheet2'!C557</f>
        <v>92597</v>
      </c>
      <c r="E557" s="5" t="str">
        <f aca="false">'.db3 Sheet2'!D557</f>
        <v>2026-10-21 11:01:49.000</v>
      </c>
    </row>
    <row r="558" customFormat="false" ht="14.25" hidden="false" customHeight="true" outlineLevel="0" collapsed="false">
      <c r="A558" s="1" t="n">
        <f aca="false">'.db3 Sheet2'!B558</f>
        <v>163</v>
      </c>
      <c r="B558" s="1" t="str">
        <f aca="false">VLOOKUP(A558,'.db3 Sheet3'!$A$2:$C$246,2,FALSE())</f>
        <v>Timo</v>
      </c>
      <c r="C558" s="1" t="str">
        <f aca="false">VLOOKUP(A558,'.db3 Sheet3'!$A$2:$C$246,3,FALSE())&amp;""</f>
        <v/>
      </c>
      <c r="D558" s="1" t="n">
        <f aca="false">'.db3 Sheet2'!C558</f>
        <v>93092</v>
      </c>
      <c r="E558" s="5" t="str">
        <f aca="false">'.db3 Sheet2'!D558</f>
        <v>2026-10-21 11:03:22.000</v>
      </c>
    </row>
    <row r="559" customFormat="false" ht="14.25" hidden="false" customHeight="true" outlineLevel="0" collapsed="false">
      <c r="A559" s="1" t="n">
        <f aca="false">'.db3 Sheet2'!B559</f>
        <v>20</v>
      </c>
      <c r="B559" s="1" t="str">
        <f aca="false">VLOOKUP(A559,'.db3 Sheet3'!$A$2:$C$246,2,FALSE())</f>
        <v>Gerard</v>
      </c>
      <c r="C559" s="1" t="str">
        <f aca="false">VLOOKUP(A559,'.db3 Sheet3'!$A$2:$C$246,3,FALSE())&amp;""</f>
        <v/>
      </c>
      <c r="D559" s="1" t="n">
        <f aca="false">'.db3 Sheet2'!C559</f>
        <v>97526</v>
      </c>
      <c r="E559" s="5" t="str">
        <f aca="false">'.db3 Sheet2'!D559</f>
        <v>2026-10-21 11:05:00.000</v>
      </c>
    </row>
    <row r="560" customFormat="false" ht="14.25" hidden="false" customHeight="true" outlineLevel="0" collapsed="false">
      <c r="A560" s="1" t="n">
        <f aca="false">'.db3 Sheet2'!B560</f>
        <v>25</v>
      </c>
      <c r="B560" s="1" t="str">
        <f aca="false">VLOOKUP(A560,'.db3 Sheet3'!$A$2:$C$246,2,FALSE())</f>
        <v>Valentin</v>
      </c>
      <c r="C560" s="1" t="str">
        <f aca="false">VLOOKUP(A560,'.db3 Sheet3'!$A$2:$C$246,3,FALSE())&amp;""</f>
        <v>Bodnar</v>
      </c>
      <c r="D560" s="1" t="n">
        <f aca="false">'.db3 Sheet2'!C560</f>
        <v>110395</v>
      </c>
      <c r="E560" s="5" t="str">
        <f aca="false">'.db3 Sheet2'!D560</f>
        <v>2026-10-21 11:06:50.000</v>
      </c>
    </row>
    <row r="561" customFormat="false" ht="14.25" hidden="false" customHeight="true" outlineLevel="0" collapsed="false">
      <c r="A561" s="1" t="n">
        <f aca="false">'.db3 Sheet2'!B561</f>
        <v>4</v>
      </c>
      <c r="B561" s="1" t="str">
        <f aca="false">VLOOKUP(A561,'.db3 Sheet3'!$A$2:$C$246,2,FALSE())</f>
        <v>Samuel</v>
      </c>
      <c r="C561" s="1" t="str">
        <f aca="false">VLOOKUP(A561,'.db3 Sheet3'!$A$2:$C$246,3,FALSE())&amp;""</f>
        <v>Dieusaert</v>
      </c>
      <c r="D561" s="1" t="n">
        <f aca="false">'.db3 Sheet2'!C561</f>
        <v>84947</v>
      </c>
      <c r="E561" s="5" t="str">
        <f aca="false">'.db3 Sheet2'!D561</f>
        <v>2026-10-21 11:08:15.000</v>
      </c>
    </row>
    <row r="562" customFormat="false" ht="14.25" hidden="false" customHeight="true" outlineLevel="0" collapsed="false">
      <c r="A562" s="1" t="n">
        <f aca="false">'.db3 Sheet2'!B562</f>
        <v>107</v>
      </c>
      <c r="B562" s="1" t="str">
        <f aca="false">VLOOKUP(A562,'.db3 Sheet3'!$A$2:$C$246,2,FALSE())</f>
        <v>Arnaud</v>
      </c>
      <c r="C562" s="1" t="str">
        <f aca="false">VLOOKUP(A562,'.db3 Sheet3'!$A$2:$C$246,3,FALSE())&amp;""</f>
        <v>Vauterin</v>
      </c>
      <c r="D562" s="1" t="n">
        <f aca="false">'.db3 Sheet2'!C562</f>
        <v>101675</v>
      </c>
      <c r="E562" s="5" t="str">
        <f aca="false">'.db3 Sheet2'!D562</f>
        <v>2026-10-21 11:09:57.000</v>
      </c>
    </row>
    <row r="563" customFormat="false" ht="14.25" hidden="false" customHeight="true" outlineLevel="0" collapsed="false">
      <c r="A563" s="1" t="n">
        <f aca="false">'.db3 Sheet2'!B563</f>
        <v>3</v>
      </c>
      <c r="B563" s="1" t="str">
        <f aca="false">VLOOKUP(A563,'.db3 Sheet3'!$A$2:$C$246,2,FALSE())</f>
        <v>Matthias</v>
      </c>
      <c r="C563" s="1" t="str">
        <f aca="false">VLOOKUP(A563,'.db3 Sheet3'!$A$2:$C$246,3,FALSE())&amp;""</f>
        <v>Swerts</v>
      </c>
      <c r="D563" s="1" t="n">
        <f aca="false">'.db3 Sheet2'!C563</f>
        <v>86933</v>
      </c>
      <c r="E563" s="5" t="str">
        <f aca="false">'.db3 Sheet2'!D563</f>
        <v>2026-10-21 11:11:24.000</v>
      </c>
    </row>
    <row r="564" customFormat="false" ht="14.25" hidden="false" customHeight="true" outlineLevel="0" collapsed="false">
      <c r="A564" s="1" t="n">
        <f aca="false">'.db3 Sheet2'!B564</f>
        <v>22</v>
      </c>
      <c r="B564" s="1" t="str">
        <f aca="false">VLOOKUP(A564,'.db3 Sheet3'!$A$2:$C$246,2,FALSE())</f>
        <v>Emiel</v>
      </c>
      <c r="C564" s="1" t="str">
        <f aca="false">VLOOKUP(A564,'.db3 Sheet3'!$A$2:$C$246,3,FALSE())&amp;""</f>
        <v>Delecluse</v>
      </c>
      <c r="D564" s="1" t="n">
        <f aca="false">'.db3 Sheet2'!C564</f>
        <v>98865</v>
      </c>
      <c r="E564" s="5" t="str">
        <f aca="false">'.db3 Sheet2'!D564</f>
        <v>2026-10-21 11:13:03.000</v>
      </c>
    </row>
    <row r="565" customFormat="false" ht="14.25" hidden="false" customHeight="true" outlineLevel="0" collapsed="false">
      <c r="A565" s="1" t="n">
        <f aca="false">'.db3 Sheet2'!B565</f>
        <v>133</v>
      </c>
      <c r="B565" s="1" t="str">
        <f aca="false">VLOOKUP(A565,'.db3 Sheet3'!$A$2:$C$246,2,FALSE())</f>
        <v>Tim</v>
      </c>
      <c r="C565" s="1" t="str">
        <f aca="false">VLOOKUP(A565,'.db3 Sheet3'!$A$2:$C$246,3,FALSE())&amp;""</f>
        <v>Devogel</v>
      </c>
      <c r="D565" s="1" t="n">
        <f aca="false">'.db3 Sheet2'!C565</f>
        <v>132521</v>
      </c>
      <c r="E565" s="5" t="str">
        <f aca="false">'.db3 Sheet2'!D565</f>
        <v>2026-10-21 11:15:15.000</v>
      </c>
    </row>
    <row r="566" customFormat="false" ht="14.25" hidden="false" customHeight="true" outlineLevel="0" collapsed="false">
      <c r="A566" s="1" t="n">
        <f aca="false">'.db3 Sheet2'!B566</f>
        <v>173</v>
      </c>
      <c r="B566" s="1" t="str">
        <f aca="false">VLOOKUP(A566,'.db3 Sheet3'!$A$2:$C$246,2,FALSE())</f>
        <v>Jasper</v>
      </c>
      <c r="C566" s="1" t="str">
        <f aca="false">VLOOKUP(A566,'.db3 Sheet3'!$A$2:$C$246,3,FALSE())&amp;""</f>
        <v>Swerts</v>
      </c>
      <c r="D566" s="1" t="n">
        <f aca="false">'.db3 Sheet2'!C566</f>
        <v>110168</v>
      </c>
      <c r="E566" s="5" t="str">
        <f aca="false">'.db3 Sheet2'!D566</f>
        <v>2026-10-21 11:17:05.000</v>
      </c>
    </row>
    <row r="567" customFormat="false" ht="14.25" hidden="false" customHeight="true" outlineLevel="0" collapsed="false">
      <c r="A567" s="1" t="n">
        <f aca="false">'.db3 Sheet2'!B567</f>
        <v>25</v>
      </c>
      <c r="B567" s="1" t="str">
        <f aca="false">VLOOKUP(A567,'.db3 Sheet3'!$A$2:$C$246,2,FALSE())</f>
        <v>Valentin</v>
      </c>
      <c r="C567" s="1" t="str">
        <f aca="false">VLOOKUP(A567,'.db3 Sheet3'!$A$2:$C$246,3,FALSE())&amp;""</f>
        <v>Bodnar</v>
      </c>
      <c r="D567" s="1" t="n">
        <f aca="false">'.db3 Sheet2'!C567</f>
        <v>117439</v>
      </c>
      <c r="E567" s="5" t="str">
        <f aca="false">'.db3 Sheet2'!D567</f>
        <v>2026-10-21 11:19:03.000</v>
      </c>
    </row>
    <row r="568" customFormat="false" ht="14.25" hidden="false" customHeight="true" outlineLevel="0" collapsed="false">
      <c r="A568" s="1" t="n">
        <f aca="false">'.db3 Sheet2'!B568</f>
        <v>10</v>
      </c>
      <c r="B568" s="1" t="str">
        <f aca="false">VLOOKUP(A568,'.db3 Sheet3'!$A$2:$C$246,2,FALSE())</f>
        <v>Axl</v>
      </c>
      <c r="C568" s="1" t="str">
        <f aca="false">VLOOKUP(A568,'.db3 Sheet3'!$A$2:$C$246,3,FALSE())&amp;""</f>
        <v>Quirijnen</v>
      </c>
      <c r="D568" s="1" t="n">
        <f aca="false">'.db3 Sheet2'!C568</f>
        <v>104727</v>
      </c>
      <c r="E568" s="5" t="str">
        <f aca="false">'.db3 Sheet2'!D568</f>
        <v>2026-10-21 11:20:48.000</v>
      </c>
    </row>
    <row r="569" customFormat="false" ht="14.25" hidden="false" customHeight="true" outlineLevel="0" collapsed="false">
      <c r="A569" s="1" t="n">
        <f aca="false">'.db3 Sheet2'!B569</f>
        <v>127</v>
      </c>
      <c r="B569" s="1" t="str">
        <f aca="false">VLOOKUP(A569,'.db3 Sheet3'!$A$2:$C$246,2,FALSE())</f>
        <v>Jasper</v>
      </c>
      <c r="C569" s="1" t="str">
        <f aca="false">VLOOKUP(A569,'.db3 Sheet3'!$A$2:$C$246,3,FALSE())&amp;""</f>
        <v>Seps</v>
      </c>
      <c r="D569" s="1" t="n">
        <f aca="false">'.db3 Sheet2'!C569</f>
        <v>109004</v>
      </c>
      <c r="E569" s="5" t="str">
        <f aca="false">'.db3 Sheet2'!D569</f>
        <v>2026-10-21 11:22:37.000</v>
      </c>
    </row>
    <row r="570" customFormat="false" ht="14.25" hidden="false" customHeight="true" outlineLevel="0" collapsed="false">
      <c r="A570" s="1" t="n">
        <f aca="false">'.db3 Sheet2'!B570</f>
        <v>20</v>
      </c>
      <c r="B570" s="1" t="str">
        <f aca="false">VLOOKUP(A570,'.db3 Sheet3'!$A$2:$C$246,2,FALSE())</f>
        <v>Gerard</v>
      </c>
      <c r="C570" s="1" t="str">
        <f aca="false">VLOOKUP(A570,'.db3 Sheet3'!$A$2:$C$246,3,FALSE())&amp;""</f>
        <v/>
      </c>
      <c r="D570" s="1" t="n">
        <f aca="false">'.db3 Sheet2'!C570</f>
        <v>102374</v>
      </c>
      <c r="E570" s="5" t="str">
        <f aca="false">'.db3 Sheet2'!D570</f>
        <v>2026-10-21 11:24:19.000</v>
      </c>
    </row>
    <row r="571" customFormat="false" ht="14.25" hidden="false" customHeight="true" outlineLevel="0" collapsed="false">
      <c r="A571" s="1" t="n">
        <f aca="false">'.db3 Sheet2'!B571</f>
        <v>163</v>
      </c>
      <c r="B571" s="1" t="str">
        <f aca="false">VLOOKUP(A571,'.db3 Sheet3'!$A$2:$C$246,2,FALSE())</f>
        <v>Timo</v>
      </c>
      <c r="C571" s="1" t="str">
        <f aca="false">VLOOKUP(A571,'.db3 Sheet3'!$A$2:$C$246,3,FALSE())&amp;""</f>
        <v/>
      </c>
      <c r="D571" s="1" t="n">
        <f aca="false">'.db3 Sheet2'!C571</f>
        <v>95871</v>
      </c>
      <c r="E571" s="5" t="str">
        <f aca="false">'.db3 Sheet2'!D571</f>
        <v>2026-10-21 11:25:55.000</v>
      </c>
    </row>
    <row r="572" customFormat="false" ht="14.25" hidden="false" customHeight="true" outlineLevel="0" collapsed="false">
      <c r="A572" s="1" t="n">
        <f aca="false">'.db3 Sheet2'!B572</f>
        <v>3</v>
      </c>
      <c r="B572" s="1" t="str">
        <f aca="false">VLOOKUP(A572,'.db3 Sheet3'!$A$2:$C$246,2,FALSE())</f>
        <v>Matthias</v>
      </c>
      <c r="C572" s="1" t="str">
        <f aca="false">VLOOKUP(A572,'.db3 Sheet3'!$A$2:$C$246,3,FALSE())&amp;""</f>
        <v>Swerts</v>
      </c>
      <c r="D572" s="1" t="n">
        <f aca="false">'.db3 Sheet2'!C572</f>
        <v>91116</v>
      </c>
      <c r="E572" s="5" t="str">
        <f aca="false">'.db3 Sheet2'!D572</f>
        <v>2026-10-21 11:27:26.000</v>
      </c>
    </row>
    <row r="573" customFormat="false" ht="14.25" hidden="false" customHeight="true" outlineLevel="0" collapsed="false">
      <c r="A573" s="1" t="n">
        <f aca="false">'.db3 Sheet2'!B573</f>
        <v>107</v>
      </c>
      <c r="B573" s="1" t="str">
        <f aca="false">VLOOKUP(A573,'.db3 Sheet3'!$A$2:$C$246,2,FALSE())</f>
        <v>Arnaud</v>
      </c>
      <c r="C573" s="1" t="str">
        <f aca="false">VLOOKUP(A573,'.db3 Sheet3'!$A$2:$C$246,3,FALSE())&amp;""</f>
        <v>Vauterin</v>
      </c>
      <c r="D573" s="1" t="n">
        <f aca="false">'.db3 Sheet2'!C573</f>
        <v>101962</v>
      </c>
      <c r="E573" s="5" t="str">
        <f aca="false">'.db3 Sheet2'!D573</f>
        <v>2026-10-21 11:29:08.000</v>
      </c>
    </row>
    <row r="574" customFormat="false" ht="14.25" hidden="false" customHeight="true" outlineLevel="0" collapsed="false">
      <c r="A574" s="1" t="n">
        <f aca="false">'.db3 Sheet2'!B574</f>
        <v>22</v>
      </c>
      <c r="B574" s="1" t="str">
        <f aca="false">VLOOKUP(A574,'.db3 Sheet3'!$A$2:$C$246,2,FALSE())</f>
        <v>Emiel</v>
      </c>
      <c r="C574" s="1" t="str">
        <f aca="false">VLOOKUP(A574,'.db3 Sheet3'!$A$2:$C$246,3,FALSE())&amp;""</f>
        <v>Delecluse</v>
      </c>
      <c r="D574" s="1" t="n">
        <f aca="false">'.db3 Sheet2'!C574</f>
        <v>105023</v>
      </c>
      <c r="E574" s="5" t="str">
        <f aca="false">'.db3 Sheet2'!D574</f>
        <v>2026-10-21 11:30:53.000</v>
      </c>
    </row>
    <row r="575" customFormat="false" ht="14.25" hidden="false" customHeight="true" outlineLevel="0" collapsed="false">
      <c r="A575" s="1" t="n">
        <f aca="false">'.db3 Sheet2'!B575</f>
        <v>189</v>
      </c>
      <c r="B575" s="1" t="str">
        <f aca="false">VLOOKUP(A575,'.db3 Sheet3'!$A$2:$C$246,2,FALSE())</f>
        <v>Olivia</v>
      </c>
      <c r="C575" s="1" t="str">
        <f aca="false">VLOOKUP(A575,'.db3 Sheet3'!$A$2:$C$246,3,FALSE())&amp;""</f>
        <v>Vandevyveren</v>
      </c>
      <c r="D575" s="1" t="n">
        <f aca="false">'.db3 Sheet2'!C575</f>
        <v>97314</v>
      </c>
      <c r="E575" s="5" t="str">
        <f aca="false">'.db3 Sheet2'!D575</f>
        <v>2026-10-21 11:32:30.000</v>
      </c>
    </row>
    <row r="576" customFormat="false" ht="14.25" hidden="false" customHeight="true" outlineLevel="0" collapsed="false">
      <c r="A576" s="1" t="n">
        <f aca="false">'.db3 Sheet2'!B576</f>
        <v>190</v>
      </c>
      <c r="B576" s="1" t="str">
        <f aca="false">VLOOKUP(A576,'.db3 Sheet3'!$A$2:$C$246,2,FALSE())</f>
        <v>Remi</v>
      </c>
      <c r="C576" s="1" t="str">
        <f aca="false">VLOOKUP(A576,'.db3 Sheet3'!$A$2:$C$246,3,FALSE())&amp;""</f>
        <v>Segaert</v>
      </c>
      <c r="D576" s="1" t="n">
        <f aca="false">'.db3 Sheet2'!C576</f>
        <v>82793</v>
      </c>
      <c r="E576" s="5" t="str">
        <f aca="false">'.db3 Sheet2'!D576</f>
        <v>2026-10-21 11:33:53.000</v>
      </c>
    </row>
    <row r="577" customFormat="false" ht="14.25" hidden="false" customHeight="true" outlineLevel="0" collapsed="false">
      <c r="A577" s="1" t="n">
        <f aca="false">'.db3 Sheet2'!B577</f>
        <v>19</v>
      </c>
      <c r="B577" s="1" t="str">
        <f aca="false">VLOOKUP(A577,'.db3 Sheet3'!$A$2:$C$246,2,FALSE())</f>
        <v>Stijn</v>
      </c>
      <c r="C577" s="1" t="str">
        <f aca="false">VLOOKUP(A577,'.db3 Sheet3'!$A$2:$C$246,3,FALSE())&amp;""</f>
        <v>Patroons</v>
      </c>
      <c r="D577" s="1" t="n">
        <f aca="false">'.db3 Sheet2'!C577</f>
        <v>91046</v>
      </c>
      <c r="E577" s="5" t="str">
        <f aca="false">'.db3 Sheet2'!D577</f>
        <v>2026-10-21 11:35:24.000</v>
      </c>
    </row>
    <row r="578" customFormat="false" ht="14.25" hidden="false" customHeight="true" outlineLevel="0" collapsed="false">
      <c r="A578" s="1" t="n">
        <f aca="false">'.db3 Sheet2'!B578</f>
        <v>61</v>
      </c>
      <c r="B578" s="1" t="str">
        <f aca="false">VLOOKUP(A578,'.db3 Sheet3'!$A$2:$C$246,2,FALSE())</f>
        <v>Sebastiaan</v>
      </c>
      <c r="C578" s="1" t="str">
        <f aca="false">VLOOKUP(A578,'.db3 Sheet3'!$A$2:$C$246,3,FALSE())&amp;""</f>
        <v>Van Den Eeden</v>
      </c>
      <c r="D578" s="1" t="n">
        <f aca="false">'.db3 Sheet2'!C578</f>
        <v>98610</v>
      </c>
      <c r="E578" s="5" t="str">
        <f aca="false">'.db3 Sheet2'!D578</f>
        <v>2026-10-21 11:37:03.000</v>
      </c>
    </row>
    <row r="579" customFormat="false" ht="14.25" hidden="false" customHeight="true" outlineLevel="0" collapsed="false">
      <c r="A579" s="1" t="n">
        <f aca="false">'.db3 Sheet2'!B579</f>
        <v>188</v>
      </c>
      <c r="B579" s="1" t="str">
        <f aca="false">VLOOKUP(A579,'.db3 Sheet3'!$A$2:$C$246,2,FALSE())</f>
        <v>Paul</v>
      </c>
      <c r="C579" s="1" t="str">
        <f aca="false">VLOOKUP(A579,'.db3 Sheet3'!$A$2:$C$246,3,FALSE())&amp;""</f>
        <v>Heijmans</v>
      </c>
      <c r="D579" s="1" t="n">
        <f aca="false">'.db3 Sheet2'!C579</f>
        <v>86071</v>
      </c>
      <c r="E579" s="5" t="str">
        <f aca="false">'.db3 Sheet2'!D579</f>
        <v>2026-10-21 11:38:29.000</v>
      </c>
    </row>
    <row r="580" customFormat="false" ht="14.25" hidden="false" customHeight="true" outlineLevel="0" collapsed="false">
      <c r="A580" s="1" t="n">
        <f aca="false">'.db3 Sheet2'!B580</f>
        <v>43</v>
      </c>
      <c r="B580" s="1" t="str">
        <f aca="false">VLOOKUP(A580,'.db3 Sheet3'!$A$2:$C$246,2,FALSE())</f>
        <v>Andreas</v>
      </c>
      <c r="C580" s="1" t="str">
        <f aca="false">VLOOKUP(A580,'.db3 Sheet3'!$A$2:$C$246,3,FALSE())&amp;""</f>
        <v>Eliat-Eliat</v>
      </c>
      <c r="D580" s="1" t="n">
        <f aca="false">'.db3 Sheet2'!C580</f>
        <v>93780</v>
      </c>
      <c r="E580" s="5" t="str">
        <f aca="false">'.db3 Sheet2'!D580</f>
        <v>2026-10-21 11:40:03.000</v>
      </c>
    </row>
    <row r="581" customFormat="false" ht="14.25" hidden="false" customHeight="true" outlineLevel="0" collapsed="false">
      <c r="A581" s="1" t="n">
        <f aca="false">'.db3 Sheet2'!B581</f>
        <v>8</v>
      </c>
      <c r="B581" s="1" t="str">
        <f aca="false">VLOOKUP(A581,'.db3 Sheet3'!$A$2:$C$246,2,FALSE())</f>
        <v>Ernest</v>
      </c>
      <c r="C581" s="1" t="str">
        <f aca="false">VLOOKUP(A581,'.db3 Sheet3'!$A$2:$C$246,3,FALSE())&amp;""</f>
        <v>Snoy</v>
      </c>
      <c r="D581" s="1" t="n">
        <f aca="false">'.db3 Sheet2'!C581</f>
        <v>89976</v>
      </c>
      <c r="E581" s="5" t="str">
        <f aca="false">'.db3 Sheet2'!D581</f>
        <v>2026-10-21 11:41:33.000</v>
      </c>
    </row>
    <row r="582" customFormat="false" ht="14.25" hidden="false" customHeight="true" outlineLevel="0" collapsed="false">
      <c r="A582" s="1" t="n">
        <f aca="false">'.db3 Sheet2'!B582</f>
        <v>29</v>
      </c>
      <c r="B582" s="1" t="str">
        <f aca="false">VLOOKUP(A582,'.db3 Sheet3'!$A$2:$C$246,2,FALSE())</f>
        <v>JB</v>
      </c>
      <c r="C582" s="1" t="str">
        <f aca="false">VLOOKUP(A582,'.db3 Sheet3'!$A$2:$C$246,3,FALSE())&amp;""</f>
        <v/>
      </c>
      <c r="D582" s="1" t="n">
        <f aca="false">'.db3 Sheet2'!C582</f>
        <v>92319</v>
      </c>
      <c r="E582" s="5" t="str">
        <f aca="false">'.db3 Sheet2'!D582</f>
        <v>2026-10-21 11:43:05.000</v>
      </c>
    </row>
    <row r="583" customFormat="false" ht="14.25" hidden="false" customHeight="true" outlineLevel="0" collapsed="false">
      <c r="A583" s="1" t="n">
        <f aca="false">'.db3 Sheet2'!B583</f>
        <v>133</v>
      </c>
      <c r="B583" s="1" t="str">
        <f aca="false">VLOOKUP(A583,'.db3 Sheet3'!$A$2:$C$246,2,FALSE())</f>
        <v>Tim</v>
      </c>
      <c r="C583" s="1" t="str">
        <f aca="false">VLOOKUP(A583,'.db3 Sheet3'!$A$2:$C$246,3,FALSE())&amp;""</f>
        <v>Devogel</v>
      </c>
      <c r="D583" s="1" t="n">
        <f aca="false">'.db3 Sheet2'!C583</f>
        <v>121079</v>
      </c>
      <c r="E583" s="5" t="str">
        <f aca="false">'.db3 Sheet2'!D583</f>
        <v>2026-10-21 11:45:06.000</v>
      </c>
    </row>
    <row r="584" customFormat="false" ht="14.25" hidden="false" customHeight="true" outlineLevel="0" collapsed="false">
      <c r="A584" s="1" t="n">
        <f aca="false">'.db3 Sheet2'!B584</f>
        <v>3</v>
      </c>
      <c r="B584" s="1" t="str">
        <f aca="false">VLOOKUP(A584,'.db3 Sheet3'!$A$2:$C$246,2,FALSE())</f>
        <v>Matthias</v>
      </c>
      <c r="C584" s="1" t="str">
        <f aca="false">VLOOKUP(A584,'.db3 Sheet3'!$A$2:$C$246,3,FALSE())&amp;""</f>
        <v>Swerts</v>
      </c>
      <c r="D584" s="1" t="n">
        <f aca="false">'.db3 Sheet2'!C584</f>
        <v>89521</v>
      </c>
      <c r="E584" s="5" t="str">
        <f aca="false">'.db3 Sheet2'!D584</f>
        <v>2026-10-21 11:46:35.000</v>
      </c>
    </row>
    <row r="585" customFormat="false" ht="14.25" hidden="false" customHeight="true" outlineLevel="0" collapsed="false">
      <c r="A585" s="1" t="n">
        <f aca="false">'.db3 Sheet2'!B585</f>
        <v>4</v>
      </c>
      <c r="B585" s="1" t="str">
        <f aca="false">VLOOKUP(A585,'.db3 Sheet3'!$A$2:$C$246,2,FALSE())</f>
        <v>Samuel</v>
      </c>
      <c r="C585" s="1" t="str">
        <f aca="false">VLOOKUP(A585,'.db3 Sheet3'!$A$2:$C$246,3,FALSE())&amp;""</f>
        <v>Dieusaert</v>
      </c>
      <c r="D585" s="1" t="n">
        <f aca="false">'.db3 Sheet2'!C585</f>
        <v>84463</v>
      </c>
      <c r="E585" s="5" t="str">
        <f aca="false">'.db3 Sheet2'!D585</f>
        <v>2026-10-21 11:48:00.000</v>
      </c>
    </row>
    <row r="586" customFormat="false" ht="14.25" hidden="false" customHeight="true" outlineLevel="0" collapsed="false">
      <c r="A586" s="1" t="n">
        <f aca="false">'.db3 Sheet2'!B586</f>
        <v>173</v>
      </c>
      <c r="B586" s="1" t="str">
        <f aca="false">VLOOKUP(A586,'.db3 Sheet3'!$A$2:$C$246,2,FALSE())</f>
        <v>Jasper</v>
      </c>
      <c r="C586" s="1" t="str">
        <f aca="false">VLOOKUP(A586,'.db3 Sheet3'!$A$2:$C$246,3,FALSE())&amp;""</f>
        <v>Swerts</v>
      </c>
      <c r="D586" s="1" t="n">
        <f aca="false">'.db3 Sheet2'!C586</f>
        <v>114754</v>
      </c>
      <c r="E586" s="5" t="str">
        <f aca="false">'.db3 Sheet2'!D586</f>
        <v>2026-10-21 11:49:55.000</v>
      </c>
    </row>
    <row r="587" customFormat="false" ht="14.25" hidden="false" customHeight="true" outlineLevel="0" collapsed="false">
      <c r="A587" s="1" t="n">
        <f aca="false">'.db3 Sheet2'!B587</f>
        <v>22</v>
      </c>
      <c r="B587" s="1" t="str">
        <f aca="false">VLOOKUP(A587,'.db3 Sheet3'!$A$2:$C$246,2,FALSE())</f>
        <v>Emiel</v>
      </c>
      <c r="C587" s="1" t="str">
        <f aca="false">VLOOKUP(A587,'.db3 Sheet3'!$A$2:$C$246,3,FALSE())&amp;""</f>
        <v>Delecluse</v>
      </c>
      <c r="D587" s="1" t="n">
        <f aca="false">'.db3 Sheet2'!C587</f>
        <v>100172</v>
      </c>
      <c r="E587" s="5" t="str">
        <f aca="false">'.db3 Sheet2'!D587</f>
        <v>2026-10-21 11:51:35.000</v>
      </c>
    </row>
    <row r="588" customFormat="false" ht="14.25" hidden="false" customHeight="true" outlineLevel="0" collapsed="false">
      <c r="A588" s="1" t="n">
        <f aca="false">'.db3 Sheet2'!B588</f>
        <v>191</v>
      </c>
      <c r="B588" s="1" t="str">
        <f aca="false">VLOOKUP(A588,'.db3 Sheet3'!$A$2:$C$246,2,FALSE())</f>
        <v>Miro</v>
      </c>
      <c r="C588" s="1" t="str">
        <f aca="false">VLOOKUP(A588,'.db3 Sheet3'!$A$2:$C$246,3,FALSE())&amp;""</f>
        <v>Droom</v>
      </c>
      <c r="D588" s="1" t="n">
        <f aca="false">'.db3 Sheet2'!C588</f>
        <v>87018</v>
      </c>
      <c r="E588" s="5" t="str">
        <f aca="false">'.db3 Sheet2'!D588</f>
        <v>2026-10-21 11:53:02.000</v>
      </c>
    </row>
    <row r="589" customFormat="false" ht="14.25" hidden="false" customHeight="true" outlineLevel="0" collapsed="false">
      <c r="A589" s="1" t="n">
        <f aca="false">'.db3 Sheet2'!B589</f>
        <v>61</v>
      </c>
      <c r="B589" s="1" t="str">
        <f aca="false">VLOOKUP(A589,'.db3 Sheet3'!$A$2:$C$246,2,FALSE())</f>
        <v>Sebastiaan</v>
      </c>
      <c r="C589" s="1" t="str">
        <f aca="false">VLOOKUP(A589,'.db3 Sheet3'!$A$2:$C$246,3,FALSE())&amp;""</f>
        <v>Van Den Eeden</v>
      </c>
      <c r="D589" s="1" t="n">
        <f aca="false">'.db3 Sheet2'!C589</f>
        <v>103207</v>
      </c>
      <c r="E589" s="5" t="str">
        <f aca="false">'.db3 Sheet2'!D589</f>
        <v>2026-10-21 11:54:45.000</v>
      </c>
    </row>
    <row r="590" customFormat="false" ht="14.25" hidden="false" customHeight="true" outlineLevel="0" collapsed="false">
      <c r="A590" s="1" t="n">
        <f aca="false">'.db3 Sheet2'!B590</f>
        <v>163</v>
      </c>
      <c r="B590" s="1" t="str">
        <f aca="false">VLOOKUP(A590,'.db3 Sheet3'!$A$2:$C$246,2,FALSE())</f>
        <v>Timo</v>
      </c>
      <c r="C590" s="1" t="str">
        <f aca="false">VLOOKUP(A590,'.db3 Sheet3'!$A$2:$C$246,3,FALSE())&amp;""</f>
        <v/>
      </c>
      <c r="D590" s="1" t="n">
        <f aca="false">'.db3 Sheet2'!C590</f>
        <v>96759</v>
      </c>
      <c r="E590" s="5" t="str">
        <f aca="false">'.db3 Sheet2'!D590</f>
        <v>2026-10-21 11:56:22.000</v>
      </c>
    </row>
    <row r="591" customFormat="false" ht="14.25" hidden="false" customHeight="true" outlineLevel="0" collapsed="false">
      <c r="A591" s="1" t="n">
        <f aca="false">'.db3 Sheet2'!B591</f>
        <v>139</v>
      </c>
      <c r="B591" s="1" t="str">
        <f aca="false">VLOOKUP(A591,'.db3 Sheet3'!$A$2:$C$246,2,FALSE())</f>
        <v>Jonas</v>
      </c>
      <c r="C591" s="1" t="str">
        <f aca="false">VLOOKUP(A591,'.db3 Sheet3'!$A$2:$C$246,3,FALSE())&amp;""</f>
        <v>Van Heirbeeck</v>
      </c>
      <c r="D591" s="1" t="n">
        <f aca="false">'.db3 Sheet2'!C591</f>
        <v>89648</v>
      </c>
      <c r="E591" s="5" t="str">
        <f aca="false">'.db3 Sheet2'!D591</f>
        <v>2026-10-21 11:57:51.000</v>
      </c>
    </row>
    <row r="592" customFormat="false" ht="14.25" hidden="false" customHeight="true" outlineLevel="0" collapsed="false">
      <c r="A592" s="1" t="n">
        <f aca="false">'.db3 Sheet2'!B592</f>
        <v>192</v>
      </c>
      <c r="B592" s="1" t="str">
        <f aca="false">VLOOKUP(A592,'.db3 Sheet3'!$A$2:$C$246,2,FALSE())</f>
        <v>Dries</v>
      </c>
      <c r="C592" s="1" t="str">
        <f aca="false">VLOOKUP(A592,'.db3 Sheet3'!$A$2:$C$246,3,FALSE())&amp;""</f>
        <v>Eerlijkens</v>
      </c>
      <c r="D592" s="1" t="n">
        <f aca="false">'.db3 Sheet2'!C592</f>
        <v>105872</v>
      </c>
      <c r="E592" s="5" t="str">
        <f aca="false">'.db3 Sheet2'!D592</f>
        <v>2026-10-21 11:59:37.000</v>
      </c>
    </row>
    <row r="593" customFormat="false" ht="14.25" hidden="false" customHeight="true" outlineLevel="0" collapsed="false">
      <c r="A593" s="1" t="n">
        <f aca="false">'.db3 Sheet2'!B593</f>
        <v>29</v>
      </c>
      <c r="B593" s="1" t="str">
        <f aca="false">VLOOKUP(A593,'.db3 Sheet3'!$A$2:$C$246,2,FALSE())</f>
        <v>JB</v>
      </c>
      <c r="C593" s="1" t="str">
        <f aca="false">VLOOKUP(A593,'.db3 Sheet3'!$A$2:$C$246,3,FALSE())&amp;""</f>
        <v/>
      </c>
      <c r="D593" s="1" t="n">
        <f aca="false">'.db3 Sheet2'!C593</f>
        <v>94743</v>
      </c>
      <c r="E593" s="5" t="str">
        <f aca="false">'.db3 Sheet2'!D593</f>
        <v>2026-10-21 12:01:12.000</v>
      </c>
    </row>
    <row r="594" customFormat="false" ht="14.25" hidden="false" customHeight="true" outlineLevel="0" collapsed="false">
      <c r="A594" s="1" t="n">
        <f aca="false">'.db3 Sheet2'!B594</f>
        <v>107</v>
      </c>
      <c r="B594" s="1" t="str">
        <f aca="false">VLOOKUP(A594,'.db3 Sheet3'!$A$2:$C$246,2,FALSE())</f>
        <v>Arnaud</v>
      </c>
      <c r="C594" s="1" t="str">
        <f aca="false">VLOOKUP(A594,'.db3 Sheet3'!$A$2:$C$246,3,FALSE())&amp;""</f>
        <v>Vauterin</v>
      </c>
      <c r="D594" s="1" t="n">
        <f aca="false">'.db3 Sheet2'!C594</f>
        <v>102545</v>
      </c>
      <c r="E594" s="5" t="str">
        <f aca="false">'.db3 Sheet2'!D594</f>
        <v>2026-10-21 12:02:55.000</v>
      </c>
    </row>
    <row r="595" customFormat="false" ht="14.25" hidden="false" customHeight="true" outlineLevel="0" collapsed="false">
      <c r="A595" s="1" t="n">
        <f aca="false">'.db3 Sheet2'!B595</f>
        <v>10</v>
      </c>
      <c r="B595" s="1" t="str">
        <f aca="false">VLOOKUP(A595,'.db3 Sheet3'!$A$2:$C$246,2,FALSE())</f>
        <v>Axl</v>
      </c>
      <c r="C595" s="1" t="str">
        <f aca="false">VLOOKUP(A595,'.db3 Sheet3'!$A$2:$C$246,3,FALSE())&amp;""</f>
        <v>Quirijnen</v>
      </c>
      <c r="D595" s="1" t="n">
        <f aca="false">'.db3 Sheet2'!C595</f>
        <v>101764</v>
      </c>
      <c r="E595" s="5" t="str">
        <f aca="false">'.db3 Sheet2'!D595</f>
        <v>2026-10-21 12:04:36.000</v>
      </c>
    </row>
    <row r="596" customFormat="false" ht="14.25" hidden="false" customHeight="true" outlineLevel="0" collapsed="false">
      <c r="A596" s="1" t="n">
        <f aca="false">'.db3 Sheet2'!B596</f>
        <v>26</v>
      </c>
      <c r="B596" s="1" t="str">
        <f aca="false">VLOOKUP(A596,'.db3 Sheet3'!$A$2:$C$246,2,FALSE())</f>
        <v>Eloi</v>
      </c>
      <c r="C596" s="1" t="str">
        <f aca="false">VLOOKUP(A596,'.db3 Sheet3'!$A$2:$C$246,3,FALSE())&amp;""</f>
        <v>Couvreur</v>
      </c>
      <c r="D596" s="1" t="n">
        <f aca="false">'.db3 Sheet2'!C596</f>
        <v>117062</v>
      </c>
      <c r="E596" s="5" t="str">
        <f aca="false">'.db3 Sheet2'!D596</f>
        <v>2026-10-21 12:06:33.000</v>
      </c>
    </row>
    <row r="597" customFormat="false" ht="14.25" hidden="false" customHeight="true" outlineLevel="0" collapsed="false">
      <c r="A597" s="1" t="n">
        <f aca="false">'.db3 Sheet2'!B597</f>
        <v>43</v>
      </c>
      <c r="B597" s="1" t="str">
        <f aca="false">VLOOKUP(A597,'.db3 Sheet3'!$A$2:$C$246,2,FALSE())</f>
        <v>Andreas</v>
      </c>
      <c r="C597" s="1" t="str">
        <f aca="false">VLOOKUP(A597,'.db3 Sheet3'!$A$2:$C$246,3,FALSE())&amp;""</f>
        <v>Eliat-Eliat</v>
      </c>
      <c r="D597" s="1" t="n">
        <f aca="false">'.db3 Sheet2'!C597</f>
        <v>96737</v>
      </c>
      <c r="E597" s="5" t="str">
        <f aca="false">'.db3 Sheet2'!D597</f>
        <v>2026-10-21 12:08:10.000</v>
      </c>
    </row>
    <row r="598" customFormat="false" ht="14.25" hidden="false" customHeight="true" outlineLevel="0" collapsed="false">
      <c r="A598" s="1" t="n">
        <f aca="false">'.db3 Sheet2'!B598</f>
        <v>61</v>
      </c>
      <c r="B598" s="1" t="str">
        <f aca="false">VLOOKUP(A598,'.db3 Sheet3'!$A$2:$C$246,2,FALSE())</f>
        <v>Sebastiaan</v>
      </c>
      <c r="C598" s="1" t="str">
        <f aca="false">VLOOKUP(A598,'.db3 Sheet3'!$A$2:$C$246,3,FALSE())&amp;""</f>
        <v>Van Den Eeden</v>
      </c>
      <c r="D598" s="1" t="n">
        <f aca="false">'.db3 Sheet2'!C598</f>
        <v>105540</v>
      </c>
      <c r="E598" s="5" t="str">
        <f aca="false">'.db3 Sheet2'!D598</f>
        <v>2026-10-21 12:09:56.000</v>
      </c>
    </row>
    <row r="599" customFormat="false" ht="14.25" hidden="false" customHeight="true" outlineLevel="0" collapsed="false">
      <c r="A599" s="1" t="n">
        <f aca="false">'.db3 Sheet2'!B599</f>
        <v>193</v>
      </c>
      <c r="B599" s="1" t="str">
        <f aca="false">VLOOKUP(A599,'.db3 Sheet3'!$A$2:$C$246,2,FALSE())</f>
        <v>Matthias</v>
      </c>
      <c r="C599" s="1" t="str">
        <f aca="false">VLOOKUP(A599,'.db3 Sheet3'!$A$2:$C$246,3,FALSE())&amp;""</f>
        <v>Blok</v>
      </c>
      <c r="D599" s="1" t="n">
        <f aca="false">'.db3 Sheet2'!C599</f>
        <v>96079</v>
      </c>
      <c r="E599" s="5" t="str">
        <f aca="false">'.db3 Sheet2'!D599</f>
        <v>2026-10-21 12:11:32.000</v>
      </c>
    </row>
    <row r="600" customFormat="false" ht="14.25" hidden="false" customHeight="true" outlineLevel="0" collapsed="false">
      <c r="A600" s="1" t="n">
        <f aca="false">'.db3 Sheet2'!B600</f>
        <v>194</v>
      </c>
      <c r="B600" s="1" t="str">
        <f aca="false">VLOOKUP(A600,'.db3 Sheet3'!$A$2:$C$246,2,FALSE())</f>
        <v>Milo</v>
      </c>
      <c r="C600" s="1" t="str">
        <f aca="false">VLOOKUP(A600,'.db3 Sheet3'!$A$2:$C$246,3,FALSE())&amp;""</f>
        <v>Saltini</v>
      </c>
      <c r="D600" s="1" t="n">
        <f aca="false">'.db3 Sheet2'!C600</f>
        <v>88861</v>
      </c>
      <c r="E600" s="5" t="str">
        <f aca="false">'.db3 Sheet2'!D600</f>
        <v>2026-10-21 12:13:01.000</v>
      </c>
    </row>
    <row r="601" customFormat="false" ht="14.25" hidden="false" customHeight="true" outlineLevel="0" collapsed="false">
      <c r="A601" s="1" t="n">
        <f aca="false">'.db3 Sheet2'!B601</f>
        <v>195</v>
      </c>
      <c r="B601" s="1" t="str">
        <f aca="false">VLOOKUP(A601,'.db3 Sheet3'!$A$2:$C$246,2,FALSE())</f>
        <v>Cas</v>
      </c>
      <c r="C601" s="1" t="str">
        <f aca="false">VLOOKUP(A601,'.db3 Sheet3'!$A$2:$C$246,3,FALSE())&amp;""</f>
        <v>Heymans</v>
      </c>
      <c r="D601" s="1" t="n">
        <f aca="false">'.db3 Sheet2'!C601</f>
        <v>85890</v>
      </c>
      <c r="E601" s="5" t="str">
        <f aca="false">'.db3 Sheet2'!D601</f>
        <v>2026-10-21 12:14:27.000</v>
      </c>
    </row>
    <row r="602" customFormat="false" ht="14.25" hidden="false" customHeight="true" outlineLevel="0" collapsed="false">
      <c r="A602" s="1" t="n">
        <f aca="false">'.db3 Sheet2'!B602</f>
        <v>8</v>
      </c>
      <c r="B602" s="1" t="str">
        <f aca="false">VLOOKUP(A602,'.db3 Sheet3'!$A$2:$C$246,2,FALSE())</f>
        <v>Ernest</v>
      </c>
      <c r="C602" s="1" t="str">
        <f aca="false">VLOOKUP(A602,'.db3 Sheet3'!$A$2:$C$246,3,FALSE())&amp;""</f>
        <v>Snoy</v>
      </c>
      <c r="D602" s="1" t="n">
        <f aca="false">'.db3 Sheet2'!C602</f>
        <v>89482</v>
      </c>
      <c r="E602" s="5" t="str">
        <f aca="false">'.db3 Sheet2'!D602</f>
        <v>2026-10-21 12:15:56.000</v>
      </c>
    </row>
    <row r="603" customFormat="false" ht="14.25" hidden="false" customHeight="true" outlineLevel="0" collapsed="false">
      <c r="A603" s="1" t="n">
        <f aca="false">'.db3 Sheet2'!B603</f>
        <v>3</v>
      </c>
      <c r="B603" s="1" t="str">
        <f aca="false">VLOOKUP(A603,'.db3 Sheet3'!$A$2:$C$246,2,FALSE())</f>
        <v>Matthias</v>
      </c>
      <c r="C603" s="1" t="str">
        <f aca="false">VLOOKUP(A603,'.db3 Sheet3'!$A$2:$C$246,3,FALSE())&amp;""</f>
        <v>Swerts</v>
      </c>
      <c r="D603" s="1" t="n">
        <f aca="false">'.db3 Sheet2'!C603</f>
        <v>90516</v>
      </c>
      <c r="E603" s="5" t="str">
        <f aca="false">'.db3 Sheet2'!D603</f>
        <v>2026-10-21 12:17:27.000</v>
      </c>
    </row>
    <row r="604" customFormat="false" ht="14.25" hidden="false" customHeight="true" outlineLevel="0" collapsed="false">
      <c r="A604" s="1" t="n">
        <f aca="false">'.db3 Sheet2'!B604</f>
        <v>191</v>
      </c>
      <c r="B604" s="1" t="str">
        <f aca="false">VLOOKUP(A604,'.db3 Sheet3'!$A$2:$C$246,2,FALSE())</f>
        <v>Miro</v>
      </c>
      <c r="C604" s="1" t="str">
        <f aca="false">VLOOKUP(A604,'.db3 Sheet3'!$A$2:$C$246,3,FALSE())&amp;""</f>
        <v>Droom</v>
      </c>
      <c r="D604" s="1" t="n">
        <f aca="false">'.db3 Sheet2'!C604</f>
        <v>92156</v>
      </c>
      <c r="E604" s="5" t="str">
        <f aca="false">'.db3 Sheet2'!D604</f>
        <v>2026-10-21 12:18:59.000</v>
      </c>
    </row>
    <row r="605" customFormat="false" ht="14.25" hidden="false" customHeight="true" outlineLevel="0" collapsed="false">
      <c r="A605" s="1" t="n">
        <f aca="false">'.db3 Sheet2'!B605</f>
        <v>196</v>
      </c>
      <c r="B605" s="1" t="str">
        <f aca="false">VLOOKUP(A605,'.db3 Sheet3'!$A$2:$C$246,2,FALSE())</f>
        <v>Cedric</v>
      </c>
      <c r="C605" s="1" t="str">
        <f aca="false">VLOOKUP(A605,'.db3 Sheet3'!$A$2:$C$246,3,FALSE())&amp;""</f>
        <v>Van Roosendael</v>
      </c>
      <c r="D605" s="1" t="n">
        <f aca="false">'.db3 Sheet2'!C605</f>
        <v>93230</v>
      </c>
      <c r="E605" s="5" t="str">
        <f aca="false">'.db3 Sheet2'!D605</f>
        <v>2026-10-21 12:20:32.000</v>
      </c>
    </row>
    <row r="606" customFormat="false" ht="14.25" hidden="false" customHeight="true" outlineLevel="0" collapsed="false">
      <c r="A606" s="1" t="n">
        <f aca="false">'.db3 Sheet2'!B606</f>
        <v>22</v>
      </c>
      <c r="B606" s="1" t="str">
        <f aca="false">VLOOKUP(A606,'.db3 Sheet3'!$A$2:$C$246,2,FALSE())</f>
        <v>Emiel</v>
      </c>
      <c r="C606" s="1" t="str">
        <f aca="false">VLOOKUP(A606,'.db3 Sheet3'!$A$2:$C$246,3,FALSE())&amp;""</f>
        <v>Delecluse</v>
      </c>
      <c r="D606" s="1" t="n">
        <f aca="false">'.db3 Sheet2'!C606</f>
        <v>99643</v>
      </c>
      <c r="E606" s="5" t="str">
        <f aca="false">'.db3 Sheet2'!D606</f>
        <v>2026-10-21 12:22:12.000</v>
      </c>
    </row>
    <row r="607" customFormat="false" ht="14.25" hidden="false" customHeight="true" outlineLevel="0" collapsed="false">
      <c r="A607" s="1" t="n">
        <f aca="false">'.db3 Sheet2'!B607</f>
        <v>24</v>
      </c>
      <c r="B607" s="1" t="str">
        <f aca="false">VLOOKUP(A607,'.db3 Sheet3'!$A$2:$C$246,2,FALSE())</f>
        <v>Marie</v>
      </c>
      <c r="C607" s="1" t="str">
        <f aca="false">VLOOKUP(A607,'.db3 Sheet3'!$A$2:$C$246,3,FALSE())&amp;""</f>
        <v>Schrooten</v>
      </c>
      <c r="D607" s="1" t="n">
        <f aca="false">'.db3 Sheet2'!C607</f>
        <v>100295</v>
      </c>
      <c r="E607" s="5" t="str">
        <f aca="false">'.db3 Sheet2'!D607</f>
        <v>2026-10-21 12:23:52.000</v>
      </c>
    </row>
    <row r="608" customFormat="false" ht="14.25" hidden="false" customHeight="true" outlineLevel="0" collapsed="false">
      <c r="A608" s="1" t="n">
        <f aca="false">'.db3 Sheet2'!B608</f>
        <v>139</v>
      </c>
      <c r="B608" s="1" t="str">
        <f aca="false">VLOOKUP(A608,'.db3 Sheet3'!$A$2:$C$246,2,FALSE())</f>
        <v>Jonas</v>
      </c>
      <c r="C608" s="1" t="str">
        <f aca="false">VLOOKUP(A608,'.db3 Sheet3'!$A$2:$C$246,3,FALSE())&amp;""</f>
        <v>Van Heirbeeck</v>
      </c>
      <c r="D608" s="1" t="n">
        <f aca="false">'.db3 Sheet2'!C608</f>
        <v>94432</v>
      </c>
      <c r="E608" s="5" t="str">
        <f aca="false">'.db3 Sheet2'!D608</f>
        <v>2026-10-21 12:25:26.000</v>
      </c>
    </row>
    <row r="609" customFormat="false" ht="14.25" hidden="false" customHeight="true" outlineLevel="0" collapsed="false">
      <c r="A609" s="1" t="n">
        <f aca="false">'.db3 Sheet2'!B609</f>
        <v>197</v>
      </c>
      <c r="B609" s="1" t="str">
        <f aca="false">VLOOKUP(A609,'.db3 Sheet3'!$A$2:$C$246,2,FALSE())</f>
        <v>Edward</v>
      </c>
      <c r="C609" s="1" t="str">
        <f aca="false">VLOOKUP(A609,'.db3 Sheet3'!$A$2:$C$246,3,FALSE())&amp;""</f>
        <v>Boeynaems</v>
      </c>
      <c r="D609" s="1" t="n">
        <f aca="false">'.db3 Sheet2'!C609</f>
        <v>85776</v>
      </c>
      <c r="E609" s="5" t="str">
        <f aca="false">'.db3 Sheet2'!D609</f>
        <v>2026-10-21 12:26:52.000</v>
      </c>
    </row>
    <row r="610" customFormat="false" ht="14.25" hidden="false" customHeight="true" outlineLevel="0" collapsed="false">
      <c r="A610" s="1" t="n">
        <f aca="false">'.db3 Sheet2'!B610</f>
        <v>198</v>
      </c>
      <c r="B610" s="1" t="str">
        <f aca="false">VLOOKUP(A610,'.db3 Sheet3'!$A$2:$C$246,2,FALSE())</f>
        <v>Cyril</v>
      </c>
      <c r="C610" s="1" t="str">
        <f aca="false">VLOOKUP(A610,'.db3 Sheet3'!$A$2:$C$246,3,FALSE())&amp;""</f>
        <v>Dupon</v>
      </c>
      <c r="D610" s="1" t="n">
        <f aca="false">'.db3 Sheet2'!C610</f>
        <v>82855</v>
      </c>
      <c r="E610" s="5" t="str">
        <f aca="false">'.db3 Sheet2'!D610</f>
        <v>2026-10-21 12:28:15.000</v>
      </c>
    </row>
    <row r="611" customFormat="false" ht="14.25" hidden="false" customHeight="true" outlineLevel="0" collapsed="false">
      <c r="A611" s="1" t="n">
        <f aca="false">'.db3 Sheet2'!B611</f>
        <v>199</v>
      </c>
      <c r="B611" s="1" t="str">
        <f aca="false">VLOOKUP(A611,'.db3 Sheet3'!$A$2:$C$246,2,FALSE())</f>
        <v>Xander</v>
      </c>
      <c r="C611" s="1" t="str">
        <f aca="false">VLOOKUP(A611,'.db3 Sheet3'!$A$2:$C$246,3,FALSE())&amp;""</f>
        <v>Meeuwsen</v>
      </c>
      <c r="D611" s="1" t="n">
        <f aca="false">'.db3 Sheet2'!C611</f>
        <v>90708</v>
      </c>
      <c r="E611" s="5" t="str">
        <f aca="false">'.db3 Sheet2'!D611</f>
        <v>2026-10-21 12:29:46.000</v>
      </c>
    </row>
    <row r="612" customFormat="false" ht="14.25" hidden="false" customHeight="true" outlineLevel="0" collapsed="false">
      <c r="A612" s="1" t="n">
        <f aca="false">'.db3 Sheet2'!B612</f>
        <v>190</v>
      </c>
      <c r="B612" s="1" t="str">
        <f aca="false">VLOOKUP(A612,'.db3 Sheet3'!$A$2:$C$246,2,FALSE())</f>
        <v>Remi</v>
      </c>
      <c r="C612" s="1" t="str">
        <f aca="false">VLOOKUP(A612,'.db3 Sheet3'!$A$2:$C$246,3,FALSE())&amp;""</f>
        <v>Segaert</v>
      </c>
      <c r="D612" s="1" t="n">
        <f aca="false">'.db3 Sheet2'!C612</f>
        <v>81696</v>
      </c>
      <c r="E612" s="5" t="str">
        <f aca="false">'.db3 Sheet2'!D612</f>
        <v>2026-10-21 12:31:07.000</v>
      </c>
    </row>
    <row r="613" customFormat="false" ht="14.25" hidden="false" customHeight="true" outlineLevel="0" collapsed="false">
      <c r="A613" s="1" t="n">
        <f aca="false">'.db3 Sheet2'!B613</f>
        <v>189</v>
      </c>
      <c r="B613" s="1" t="str">
        <f aca="false">VLOOKUP(A613,'.db3 Sheet3'!$A$2:$C$246,2,FALSE())</f>
        <v>Olivia</v>
      </c>
      <c r="C613" s="1" t="str">
        <f aca="false">VLOOKUP(A613,'.db3 Sheet3'!$A$2:$C$246,3,FALSE())&amp;""</f>
        <v>Vandevyveren</v>
      </c>
      <c r="D613" s="1" t="n">
        <f aca="false">'.db3 Sheet2'!C613</f>
        <v>98741</v>
      </c>
      <c r="E613" s="5" t="str">
        <f aca="false">'.db3 Sheet2'!D613</f>
        <v>2026-10-21 12:32:46.000</v>
      </c>
    </row>
    <row r="614" customFormat="false" ht="14.25" hidden="false" customHeight="true" outlineLevel="0" collapsed="false">
      <c r="A614" s="1" t="n">
        <f aca="false">'.db3 Sheet2'!B614</f>
        <v>26</v>
      </c>
      <c r="B614" s="1" t="str">
        <f aca="false">VLOOKUP(A614,'.db3 Sheet3'!$A$2:$C$246,2,FALSE())</f>
        <v>Eloi</v>
      </c>
      <c r="C614" s="1" t="str">
        <f aca="false">VLOOKUP(A614,'.db3 Sheet3'!$A$2:$C$246,3,FALSE())&amp;""</f>
        <v>Couvreur</v>
      </c>
      <c r="D614" s="1" t="n">
        <f aca="false">'.db3 Sheet2'!C614</f>
        <v>106834</v>
      </c>
      <c r="E614" s="5" t="str">
        <f aca="false">'.db3 Sheet2'!D614</f>
        <v>2026-10-21 12:34:33.000</v>
      </c>
    </row>
    <row r="615" customFormat="false" ht="14.25" hidden="false" customHeight="true" outlineLevel="0" collapsed="false">
      <c r="A615" s="1" t="n">
        <f aca="false">'.db3 Sheet2'!B615</f>
        <v>37</v>
      </c>
      <c r="B615" s="1" t="str">
        <f aca="false">VLOOKUP(A615,'.db3 Sheet3'!$A$2:$C$246,2,FALSE())</f>
        <v>Victor</v>
      </c>
      <c r="C615" s="1" t="str">
        <f aca="false">VLOOKUP(A615,'.db3 Sheet3'!$A$2:$C$246,3,FALSE())&amp;""</f>
        <v>Itterbeek</v>
      </c>
      <c r="D615" s="1" t="n">
        <f aca="false">'.db3 Sheet2'!C615</f>
        <v>92365</v>
      </c>
      <c r="E615" s="5" t="str">
        <f aca="false">'.db3 Sheet2'!D615</f>
        <v>2026-10-21 12:36:05.000</v>
      </c>
    </row>
    <row r="616" customFormat="false" ht="14.25" hidden="false" customHeight="true" outlineLevel="0" collapsed="false">
      <c r="A616" s="1" t="n">
        <f aca="false">'.db3 Sheet2'!B616</f>
        <v>4</v>
      </c>
      <c r="B616" s="1" t="str">
        <f aca="false">VLOOKUP(A616,'.db3 Sheet3'!$A$2:$C$246,2,FALSE())</f>
        <v>Samuel</v>
      </c>
      <c r="C616" s="1" t="str">
        <f aca="false">VLOOKUP(A616,'.db3 Sheet3'!$A$2:$C$246,3,FALSE())&amp;""</f>
        <v>Dieusaert</v>
      </c>
      <c r="D616" s="1" t="n">
        <f aca="false">'.db3 Sheet2'!C616</f>
        <v>81896</v>
      </c>
      <c r="E616" s="5" t="str">
        <f aca="false">'.db3 Sheet2'!D616</f>
        <v>2026-10-21 12:37:27.000</v>
      </c>
    </row>
    <row r="617" customFormat="false" ht="14.25" hidden="false" customHeight="true" outlineLevel="0" collapsed="false">
      <c r="A617" s="1" t="n">
        <f aca="false">'.db3 Sheet2'!B617</f>
        <v>29</v>
      </c>
      <c r="B617" s="1" t="str">
        <f aca="false">VLOOKUP(A617,'.db3 Sheet3'!$A$2:$C$246,2,FALSE())</f>
        <v>JB</v>
      </c>
      <c r="C617" s="1" t="str">
        <f aca="false">VLOOKUP(A617,'.db3 Sheet3'!$A$2:$C$246,3,FALSE())&amp;""</f>
        <v/>
      </c>
      <c r="D617" s="1" t="n">
        <f aca="false">'.db3 Sheet2'!C617</f>
        <v>94522</v>
      </c>
      <c r="E617" s="5" t="str">
        <f aca="false">'.db3 Sheet2'!D617</f>
        <v>2026-10-21 12:39:02.000</v>
      </c>
    </row>
    <row r="618" customFormat="false" ht="14.25" hidden="false" customHeight="true" outlineLevel="0" collapsed="false">
      <c r="A618" s="1" t="n">
        <f aca="false">'.db3 Sheet2'!B618</f>
        <v>60</v>
      </c>
      <c r="B618" s="1" t="str">
        <f aca="false">VLOOKUP(A618,'.db3 Sheet3'!$A$2:$C$246,2,FALSE())</f>
        <v>Leander</v>
      </c>
      <c r="C618" s="1" t="str">
        <f aca="false">VLOOKUP(A618,'.db3 Sheet3'!$A$2:$C$246,3,FALSE())&amp;""</f>
        <v>Boeckaert</v>
      </c>
      <c r="D618" s="1" t="n">
        <f aca="false">'.db3 Sheet2'!C618</f>
        <v>98843</v>
      </c>
      <c r="E618" s="5" t="str">
        <f aca="false">'.db3 Sheet2'!D618</f>
        <v>2026-10-21 12:40:41.000</v>
      </c>
    </row>
    <row r="619" customFormat="false" ht="14.25" hidden="false" customHeight="true" outlineLevel="0" collapsed="false">
      <c r="A619" s="1" t="n">
        <f aca="false">'.db3 Sheet2'!B619</f>
        <v>194</v>
      </c>
      <c r="B619" s="1" t="str">
        <f aca="false">VLOOKUP(A619,'.db3 Sheet3'!$A$2:$C$246,2,FALSE())</f>
        <v>Milo</v>
      </c>
      <c r="C619" s="1" t="str">
        <f aca="false">VLOOKUP(A619,'.db3 Sheet3'!$A$2:$C$246,3,FALSE())&amp;""</f>
        <v>Saltini</v>
      </c>
      <c r="D619" s="1" t="n">
        <f aca="false">'.db3 Sheet2'!C619</f>
        <v>88743</v>
      </c>
      <c r="E619" s="5" t="str">
        <f aca="false">'.db3 Sheet2'!D619</f>
        <v>2026-10-21 12:42:09.000</v>
      </c>
    </row>
    <row r="620" customFormat="false" ht="14.25" hidden="false" customHeight="true" outlineLevel="0" collapsed="false">
      <c r="A620" s="1" t="n">
        <f aca="false">'.db3 Sheet2'!B620</f>
        <v>200</v>
      </c>
      <c r="B620" s="1" t="str">
        <f aca="false">VLOOKUP(A620,'.db3 Sheet3'!$A$2:$C$246,2,FALSE())</f>
        <v>Stef</v>
      </c>
      <c r="C620" s="1" t="str">
        <f aca="false">VLOOKUP(A620,'.db3 Sheet3'!$A$2:$C$246,3,FALSE())&amp;""</f>
        <v>Van Den Broeck</v>
      </c>
      <c r="D620" s="1" t="n">
        <f aca="false">'.db3 Sheet2'!C620</f>
        <v>89801</v>
      </c>
      <c r="E620" s="5" t="str">
        <f aca="false">'.db3 Sheet2'!D620</f>
        <v>2026-10-21 12:43:39.000</v>
      </c>
    </row>
    <row r="621" customFormat="false" ht="14.25" hidden="false" customHeight="true" outlineLevel="0" collapsed="false">
      <c r="A621" s="1" t="n">
        <f aca="false">'.db3 Sheet2'!B621</f>
        <v>76</v>
      </c>
      <c r="B621" s="1" t="str">
        <f aca="false">VLOOKUP(A621,'.db3 Sheet3'!$A$2:$C$246,2,FALSE())</f>
        <v>Nathan</v>
      </c>
      <c r="C621" s="1" t="str">
        <f aca="false">VLOOKUP(A621,'.db3 Sheet3'!$A$2:$C$246,3,FALSE())&amp;""</f>
        <v>Van Heirbeeck</v>
      </c>
      <c r="D621" s="1" t="n">
        <f aca="false">'.db3 Sheet2'!C621</f>
        <v>94192</v>
      </c>
      <c r="E621" s="5" t="str">
        <f aca="false">'.db3 Sheet2'!D621</f>
        <v>2026-10-21 12:45:13.000</v>
      </c>
    </row>
    <row r="622" customFormat="false" ht="14.25" hidden="false" customHeight="true" outlineLevel="0" collapsed="false">
      <c r="A622" s="1" t="n">
        <f aca="false">'.db3 Sheet2'!B622</f>
        <v>43</v>
      </c>
      <c r="B622" s="1" t="str">
        <f aca="false">VLOOKUP(A622,'.db3 Sheet3'!$A$2:$C$246,2,FALSE())</f>
        <v>Andreas</v>
      </c>
      <c r="C622" s="1" t="str">
        <f aca="false">VLOOKUP(A622,'.db3 Sheet3'!$A$2:$C$246,3,FALSE())&amp;""</f>
        <v>Eliat-Eliat</v>
      </c>
      <c r="D622" s="1" t="n">
        <f aca="false">'.db3 Sheet2'!C622</f>
        <v>97725</v>
      </c>
      <c r="E622" s="5" t="str">
        <f aca="false">'.db3 Sheet2'!D622</f>
        <v>2026-10-21 12:46:51.000</v>
      </c>
    </row>
    <row r="623" customFormat="false" ht="14.25" hidden="false" customHeight="true" outlineLevel="0" collapsed="false">
      <c r="A623" s="1" t="n">
        <f aca="false">'.db3 Sheet2'!B623</f>
        <v>3</v>
      </c>
      <c r="B623" s="1" t="str">
        <f aca="false">VLOOKUP(A623,'.db3 Sheet3'!$A$2:$C$246,2,FALSE())</f>
        <v>Matthias</v>
      </c>
      <c r="C623" s="1" t="str">
        <f aca="false">VLOOKUP(A623,'.db3 Sheet3'!$A$2:$C$246,3,FALSE())&amp;""</f>
        <v>Swerts</v>
      </c>
      <c r="D623" s="1" t="n">
        <f aca="false">'.db3 Sheet2'!C623</f>
        <v>87708</v>
      </c>
      <c r="E623" s="5" t="str">
        <f aca="false">'.db3 Sheet2'!D623</f>
        <v>2026-10-21 12:48:19.000</v>
      </c>
    </row>
    <row r="624" customFormat="false" ht="14.25" hidden="false" customHeight="true" outlineLevel="0" collapsed="false">
      <c r="A624" s="1" t="n">
        <f aca="false">'.db3 Sheet2'!B624</f>
        <v>191</v>
      </c>
      <c r="B624" s="1" t="str">
        <f aca="false">VLOOKUP(A624,'.db3 Sheet3'!$A$2:$C$246,2,FALSE())</f>
        <v>Miro</v>
      </c>
      <c r="C624" s="1" t="str">
        <f aca="false">VLOOKUP(A624,'.db3 Sheet3'!$A$2:$C$246,3,FALSE())&amp;""</f>
        <v>Droom</v>
      </c>
      <c r="D624" s="1" t="n">
        <f aca="false">'.db3 Sheet2'!C624</f>
        <v>90083</v>
      </c>
      <c r="E624" s="5" t="str">
        <f aca="false">'.db3 Sheet2'!D624</f>
        <v>2026-10-21 12:49:49.000</v>
      </c>
    </row>
    <row r="625" customFormat="false" ht="14.25" hidden="false" customHeight="true" outlineLevel="0" collapsed="false">
      <c r="A625" s="1" t="n">
        <f aca="false">'.db3 Sheet2'!B625</f>
        <v>196</v>
      </c>
      <c r="B625" s="1" t="str">
        <f aca="false">VLOOKUP(A625,'.db3 Sheet3'!$A$2:$C$246,2,FALSE())</f>
        <v>Cedric</v>
      </c>
      <c r="C625" s="1" t="str">
        <f aca="false">VLOOKUP(A625,'.db3 Sheet3'!$A$2:$C$246,3,FALSE())&amp;""</f>
        <v>Van Roosendael</v>
      </c>
      <c r="D625" s="1" t="n">
        <f aca="false">'.db3 Sheet2'!C625</f>
        <v>96070</v>
      </c>
      <c r="E625" s="5" t="str">
        <f aca="false">'.db3 Sheet2'!D625</f>
        <v>2026-10-21 12:51:25.000</v>
      </c>
    </row>
    <row r="626" customFormat="false" ht="14.25" hidden="false" customHeight="true" outlineLevel="0" collapsed="false">
      <c r="A626" s="1" t="n">
        <f aca="false">'.db3 Sheet2'!B626</f>
        <v>5</v>
      </c>
      <c r="B626" s="1" t="str">
        <f aca="false">VLOOKUP(A626,'.db3 Sheet3'!$A$2:$C$246,2,FALSE())</f>
        <v>Briek</v>
      </c>
      <c r="C626" s="1" t="str">
        <f aca="false">VLOOKUP(A626,'.db3 Sheet3'!$A$2:$C$246,3,FALSE())&amp;""</f>
        <v>Verwilt</v>
      </c>
      <c r="D626" s="1" t="n">
        <f aca="false">'.db3 Sheet2'!C626</f>
        <v>86714</v>
      </c>
      <c r="E626" s="5" t="str">
        <f aca="false">'.db3 Sheet2'!D626</f>
        <v>2026-10-21 12:52:52.000</v>
      </c>
    </row>
    <row r="627" customFormat="false" ht="14.25" hidden="false" customHeight="true" outlineLevel="0" collapsed="false">
      <c r="A627" s="1" t="n">
        <f aca="false">'.db3 Sheet2'!B627</f>
        <v>22</v>
      </c>
      <c r="B627" s="1" t="str">
        <f aca="false">VLOOKUP(A627,'.db3 Sheet3'!$A$2:$C$246,2,FALSE())</f>
        <v>Emiel</v>
      </c>
      <c r="C627" s="1" t="str">
        <f aca="false">VLOOKUP(A627,'.db3 Sheet3'!$A$2:$C$246,3,FALSE())&amp;""</f>
        <v>Delecluse</v>
      </c>
      <c r="D627" s="1" t="n">
        <f aca="false">'.db3 Sheet2'!C627</f>
        <v>99446</v>
      </c>
      <c r="E627" s="5" t="str">
        <f aca="false">'.db3 Sheet2'!D627</f>
        <v>2026-10-21 12:54:31.000</v>
      </c>
    </row>
    <row r="628" customFormat="false" ht="14.25" hidden="false" customHeight="true" outlineLevel="0" collapsed="false">
      <c r="A628" s="1" t="n">
        <f aca="false">'.db3 Sheet2'!B628</f>
        <v>201</v>
      </c>
      <c r="B628" s="1" t="str">
        <f aca="false">VLOOKUP(A628,'.db3 Sheet3'!$A$2:$C$246,2,FALSE())</f>
        <v>Jasper</v>
      </c>
      <c r="C628" s="1" t="str">
        <f aca="false">VLOOKUP(A628,'.db3 Sheet3'!$A$2:$C$246,3,FALSE())&amp;""</f>
        <v>Weynans</v>
      </c>
      <c r="D628" s="1" t="n">
        <f aca="false">'.db3 Sheet2'!C628</f>
        <v>97292</v>
      </c>
      <c r="E628" s="5" t="str">
        <f aca="false">'.db3 Sheet2'!D628</f>
        <v>2026-10-21 12:56:08.000</v>
      </c>
    </row>
    <row r="629" customFormat="false" ht="14.25" hidden="false" customHeight="true" outlineLevel="0" collapsed="false">
      <c r="A629" s="1" t="n">
        <f aca="false">'.db3 Sheet2'!B629</f>
        <v>202</v>
      </c>
      <c r="B629" s="1" t="str">
        <f aca="false">VLOOKUP(A629,'.db3 Sheet3'!$A$2:$C$246,2,FALSE())</f>
        <v>Kjel</v>
      </c>
      <c r="C629" s="1" t="str">
        <f aca="false">VLOOKUP(A629,'.db3 Sheet3'!$A$2:$C$246,3,FALSE())&amp;""</f>
        <v>Heeman</v>
      </c>
      <c r="D629" s="1" t="n">
        <f aca="false">'.db3 Sheet2'!C629</f>
        <v>89753</v>
      </c>
      <c r="E629" s="5" t="str">
        <f aca="false">'.db3 Sheet2'!D629</f>
        <v>2026-10-21 12:57:38.000</v>
      </c>
    </row>
    <row r="630" customFormat="false" ht="14.25" hidden="false" customHeight="true" outlineLevel="0" collapsed="false">
      <c r="A630" s="1" t="n">
        <f aca="false">'.db3 Sheet2'!B630</f>
        <v>203</v>
      </c>
      <c r="B630" s="1" t="str">
        <f aca="false">VLOOKUP(A630,'.db3 Sheet3'!$A$2:$C$246,2,FALSE())</f>
        <v>Arthur</v>
      </c>
      <c r="C630" s="1" t="str">
        <f aca="false">VLOOKUP(A630,'.db3 Sheet3'!$A$2:$C$246,3,FALSE())&amp;""</f>
        <v>Vits</v>
      </c>
      <c r="D630" s="1" t="n">
        <f aca="false">'.db3 Sheet2'!C630</f>
        <v>92618</v>
      </c>
      <c r="E630" s="5" t="str">
        <f aca="false">'.db3 Sheet2'!D630</f>
        <v>2026-10-21 12:59:11.000</v>
      </c>
    </row>
    <row r="631" customFormat="false" ht="14.25" hidden="false" customHeight="true" outlineLevel="0" collapsed="false">
      <c r="A631" s="1" t="n">
        <f aca="false">'.db3 Sheet2'!B631</f>
        <v>164</v>
      </c>
      <c r="B631" s="1" t="str">
        <f aca="false">VLOOKUP(A631,'.db3 Sheet3'!$A$2:$C$246,2,FALSE())</f>
        <v>Marius</v>
      </c>
      <c r="C631" s="1" t="str">
        <f aca="false">VLOOKUP(A631,'.db3 Sheet3'!$A$2:$C$246,3,FALSE())&amp;""</f>
        <v>Vermeylen</v>
      </c>
      <c r="D631" s="1" t="n">
        <f aca="false">'.db3 Sheet2'!C631</f>
        <v>94722</v>
      </c>
      <c r="E631" s="5" t="str">
        <f aca="false">'.db3 Sheet2'!D631</f>
        <v>2026-10-21 13:00:45.000</v>
      </c>
    </row>
    <row r="632" customFormat="false" ht="14.25" hidden="false" customHeight="true" outlineLevel="0" collapsed="false">
      <c r="A632" s="1" t="n">
        <f aca="false">'.db3 Sheet2'!B632</f>
        <v>204</v>
      </c>
      <c r="B632" s="1" t="str">
        <f aca="false">VLOOKUP(A632,'.db3 Sheet3'!$A$2:$C$246,2,FALSE())</f>
        <v>Jacob</v>
      </c>
      <c r="C632" s="1" t="str">
        <f aca="false">VLOOKUP(A632,'.db3 Sheet3'!$A$2:$C$246,3,FALSE())&amp;""</f>
        <v>Strobbe</v>
      </c>
      <c r="D632" s="1" t="n">
        <f aca="false">'.db3 Sheet2'!C632</f>
        <v>83017</v>
      </c>
      <c r="E632" s="5" t="str">
        <f aca="false">'.db3 Sheet2'!D632</f>
        <v>2026-10-21 13:02:08.000</v>
      </c>
    </row>
    <row r="633" customFormat="false" ht="14.25" hidden="false" customHeight="true" outlineLevel="0" collapsed="false">
      <c r="A633" s="1" t="n">
        <f aca="false">'.db3 Sheet2'!B633</f>
        <v>26</v>
      </c>
      <c r="B633" s="1" t="str">
        <f aca="false">VLOOKUP(A633,'.db3 Sheet3'!$A$2:$C$246,2,FALSE())</f>
        <v>Eloi</v>
      </c>
      <c r="C633" s="1" t="str">
        <f aca="false">VLOOKUP(A633,'.db3 Sheet3'!$A$2:$C$246,3,FALSE())&amp;""</f>
        <v>Couvreur</v>
      </c>
      <c r="D633" s="1" t="n">
        <f aca="false">'.db3 Sheet2'!C633</f>
        <v>110476</v>
      </c>
      <c r="E633" s="5" t="str">
        <f aca="false">'.db3 Sheet2'!D633</f>
        <v>2026-10-21 13:03:59.000</v>
      </c>
    </row>
    <row r="634" customFormat="false" ht="14.25" hidden="false" customHeight="true" outlineLevel="0" collapsed="false">
      <c r="A634" s="1" t="n">
        <f aca="false">'.db3 Sheet2'!B634</f>
        <v>24</v>
      </c>
      <c r="B634" s="1" t="str">
        <f aca="false">VLOOKUP(A634,'.db3 Sheet3'!$A$2:$C$246,2,FALSE())</f>
        <v>Marie</v>
      </c>
      <c r="C634" s="1" t="str">
        <f aca="false">VLOOKUP(A634,'.db3 Sheet3'!$A$2:$C$246,3,FALSE())&amp;""</f>
        <v>Schrooten</v>
      </c>
      <c r="D634" s="1" t="n">
        <f aca="false">'.db3 Sheet2'!C634</f>
        <v>104895</v>
      </c>
      <c r="E634" s="5" t="str">
        <f aca="false">'.db3 Sheet2'!D634</f>
        <v>2026-10-21 13:05:44.000</v>
      </c>
    </row>
    <row r="635" customFormat="false" ht="14.25" hidden="false" customHeight="true" outlineLevel="0" collapsed="false">
      <c r="A635" s="1" t="n">
        <f aca="false">'.db3 Sheet2'!B635</f>
        <v>168</v>
      </c>
      <c r="B635" s="1" t="str">
        <f aca="false">VLOOKUP(A635,'.db3 Sheet3'!$A$2:$C$246,2,FALSE())</f>
        <v>Mathias</v>
      </c>
      <c r="C635" s="1" t="str">
        <f aca="false">VLOOKUP(A635,'.db3 Sheet3'!$A$2:$C$246,3,FALSE())&amp;""</f>
        <v>Dooms</v>
      </c>
      <c r="D635" s="1" t="n">
        <f aca="false">'.db3 Sheet2'!C635</f>
        <v>90704</v>
      </c>
      <c r="E635" s="5" t="str">
        <f aca="false">'.db3 Sheet2'!D635</f>
        <v>2026-10-21 13:07:14.000</v>
      </c>
    </row>
    <row r="636" customFormat="false" ht="14.25" hidden="false" customHeight="true" outlineLevel="0" collapsed="false">
      <c r="A636" s="1" t="n">
        <f aca="false">'.db3 Sheet2'!B636</f>
        <v>3</v>
      </c>
      <c r="B636" s="1" t="str">
        <f aca="false">VLOOKUP(A636,'.db3 Sheet3'!$A$2:$C$246,2,FALSE())</f>
        <v>Matthias</v>
      </c>
      <c r="C636" s="1" t="str">
        <f aca="false">VLOOKUP(A636,'.db3 Sheet3'!$A$2:$C$246,3,FALSE())&amp;""</f>
        <v>Swerts</v>
      </c>
      <c r="D636" s="1" t="n">
        <f aca="false">'.db3 Sheet2'!C636</f>
        <v>90543</v>
      </c>
      <c r="E636" s="5" t="str">
        <f aca="false">'.db3 Sheet2'!D636</f>
        <v>2026-10-21 13:08:45.000</v>
      </c>
    </row>
    <row r="637" customFormat="false" ht="14.25" hidden="false" customHeight="true" outlineLevel="0" collapsed="false">
      <c r="A637" s="1" t="n">
        <f aca="false">'.db3 Sheet2'!B637</f>
        <v>29</v>
      </c>
      <c r="B637" s="1" t="str">
        <f aca="false">VLOOKUP(A637,'.db3 Sheet3'!$A$2:$C$246,2,FALSE())</f>
        <v>JB</v>
      </c>
      <c r="C637" s="1" t="str">
        <f aca="false">VLOOKUP(A637,'.db3 Sheet3'!$A$2:$C$246,3,FALSE())&amp;""</f>
        <v/>
      </c>
      <c r="D637" s="1" t="n">
        <f aca="false">'.db3 Sheet2'!C637</f>
        <v>94001</v>
      </c>
      <c r="E637" s="5" t="str">
        <f aca="false">'.db3 Sheet2'!D637</f>
        <v>2026-10-21 13:10:19.000</v>
      </c>
    </row>
    <row r="638" customFormat="false" ht="14.25" hidden="false" customHeight="true" outlineLevel="0" collapsed="false">
      <c r="A638" s="1" t="n">
        <f aca="false">'.db3 Sheet2'!B638</f>
        <v>58</v>
      </c>
      <c r="B638" s="1" t="str">
        <f aca="false">VLOOKUP(A638,'.db3 Sheet3'!$A$2:$C$246,2,FALSE())</f>
        <v>Elise</v>
      </c>
      <c r="C638" s="1" t="str">
        <f aca="false">VLOOKUP(A638,'.db3 Sheet3'!$A$2:$C$246,3,FALSE())&amp;""</f>
        <v>Lahey</v>
      </c>
      <c r="D638" s="1" t="n">
        <f aca="false">'.db3 Sheet2'!C638</f>
        <v>104124</v>
      </c>
      <c r="E638" s="5" t="str">
        <f aca="false">'.db3 Sheet2'!D638</f>
        <v>2026-10-21 13:12:03.000</v>
      </c>
    </row>
    <row r="639" customFormat="false" ht="14.25" hidden="false" customHeight="true" outlineLevel="0" collapsed="false">
      <c r="A639" s="1" t="n">
        <f aca="false">'.db3 Sheet2'!B639</f>
        <v>191</v>
      </c>
      <c r="B639" s="1" t="str">
        <f aca="false">VLOOKUP(A639,'.db3 Sheet3'!$A$2:$C$246,2,FALSE())</f>
        <v>Miro</v>
      </c>
      <c r="C639" s="1" t="str">
        <f aca="false">VLOOKUP(A639,'.db3 Sheet3'!$A$2:$C$246,3,FALSE())&amp;""</f>
        <v>Droom</v>
      </c>
      <c r="D639" s="1" t="n">
        <f aca="false">'.db3 Sheet2'!C639</f>
        <v>95479</v>
      </c>
      <c r="E639" s="5" t="str">
        <f aca="false">'.db3 Sheet2'!D639</f>
        <v>2026-10-21 13:13:39.000</v>
      </c>
    </row>
    <row r="640" customFormat="false" ht="14.25" hidden="false" customHeight="true" outlineLevel="0" collapsed="false">
      <c r="A640" s="1" t="n">
        <f aca="false">'.db3 Sheet2'!B640</f>
        <v>4</v>
      </c>
      <c r="B640" s="1" t="str">
        <f aca="false">VLOOKUP(A640,'.db3 Sheet3'!$A$2:$C$246,2,FALSE())</f>
        <v>Samuel</v>
      </c>
      <c r="C640" s="1" t="str">
        <f aca="false">VLOOKUP(A640,'.db3 Sheet3'!$A$2:$C$246,3,FALSE())&amp;""</f>
        <v>Dieusaert</v>
      </c>
      <c r="D640" s="1" t="n">
        <f aca="false">'.db3 Sheet2'!C640</f>
        <v>83068</v>
      </c>
      <c r="E640" s="5" t="str">
        <f aca="false">'.db3 Sheet2'!D640</f>
        <v>2026-10-21 13:15:02.000</v>
      </c>
    </row>
    <row r="641" customFormat="false" ht="14.25" hidden="false" customHeight="true" outlineLevel="0" collapsed="false">
      <c r="A641" s="1" t="n">
        <f aca="false">'.db3 Sheet2'!B641</f>
        <v>5</v>
      </c>
      <c r="B641" s="1" t="str">
        <f aca="false">VLOOKUP(A641,'.db3 Sheet3'!$A$2:$C$246,2,FALSE())</f>
        <v>Briek</v>
      </c>
      <c r="C641" s="1" t="str">
        <f aca="false">VLOOKUP(A641,'.db3 Sheet3'!$A$2:$C$246,3,FALSE())&amp;""</f>
        <v>Verwilt</v>
      </c>
      <c r="D641" s="1" t="n">
        <f aca="false">'.db3 Sheet2'!C641</f>
        <v>86640</v>
      </c>
      <c r="E641" s="5" t="str">
        <f aca="false">'.db3 Sheet2'!D641</f>
        <v>2026-10-21 13:16:28.000</v>
      </c>
    </row>
    <row r="642" customFormat="false" ht="14.25" hidden="false" customHeight="true" outlineLevel="0" collapsed="false">
      <c r="A642" s="1" t="n">
        <f aca="false">'.db3 Sheet2'!B642</f>
        <v>205</v>
      </c>
      <c r="B642" s="1" t="str">
        <f aca="false">VLOOKUP(A642,'.db3 Sheet3'!$A$2:$C$246,2,FALSE())</f>
        <v>Guillaume</v>
      </c>
      <c r="C642" s="1" t="str">
        <f aca="false">VLOOKUP(A642,'.db3 Sheet3'!$A$2:$C$246,3,FALSE())&amp;""</f>
        <v>Kovilic</v>
      </c>
      <c r="D642" s="1" t="n">
        <f aca="false">'.db3 Sheet2'!C642</f>
        <v>88095</v>
      </c>
      <c r="E642" s="5" t="str">
        <f aca="false">'.db3 Sheet2'!D642</f>
        <v>2026-10-21 13:17:56.000</v>
      </c>
    </row>
    <row r="643" customFormat="false" ht="14.25" hidden="false" customHeight="true" outlineLevel="0" collapsed="false">
      <c r="A643" s="1" t="n">
        <f aca="false">'.db3 Sheet2'!B643</f>
        <v>37</v>
      </c>
      <c r="B643" s="1" t="str">
        <f aca="false">VLOOKUP(A643,'.db3 Sheet3'!$A$2:$C$246,2,FALSE())</f>
        <v>Victor</v>
      </c>
      <c r="C643" s="1" t="str">
        <f aca="false">VLOOKUP(A643,'.db3 Sheet3'!$A$2:$C$246,3,FALSE())&amp;""</f>
        <v>Itterbeek</v>
      </c>
      <c r="D643" s="1" t="n">
        <f aca="false">'.db3 Sheet2'!C643</f>
        <v>92571</v>
      </c>
      <c r="E643" s="5" t="str">
        <f aca="false">'.db3 Sheet2'!D643</f>
        <v>2026-10-21 13:19:29.000</v>
      </c>
    </row>
    <row r="644" customFormat="false" ht="14.25" hidden="false" customHeight="true" outlineLevel="0" collapsed="false">
      <c r="A644" s="1" t="n">
        <f aca="false">'.db3 Sheet2'!B644</f>
        <v>176</v>
      </c>
      <c r="B644" s="1" t="str">
        <f aca="false">VLOOKUP(A644,'.db3 Sheet3'!$A$2:$C$246,2,FALSE())</f>
        <v>Gregor</v>
      </c>
      <c r="C644" s="1" t="str">
        <f aca="false">VLOOKUP(A644,'.db3 Sheet3'!$A$2:$C$246,3,FALSE())&amp;""</f>
        <v>Van Vlierberghe</v>
      </c>
      <c r="D644" s="1" t="n">
        <f aca="false">'.db3 Sheet2'!C644</f>
        <v>87303</v>
      </c>
      <c r="E644" s="5" t="str">
        <f aca="false">'.db3 Sheet2'!D644</f>
        <v>2026-10-21 13:20:56.000</v>
      </c>
    </row>
    <row r="645" customFormat="false" ht="14.25" hidden="false" customHeight="true" outlineLevel="0" collapsed="false">
      <c r="A645" s="1" t="n">
        <f aca="false">'.db3 Sheet2'!B645</f>
        <v>30</v>
      </c>
      <c r="B645" s="1" t="str">
        <f aca="false">VLOOKUP(A645,'.db3 Sheet3'!$A$2:$C$246,2,FALSE())</f>
        <v>Kasper</v>
      </c>
      <c r="C645" s="1" t="str">
        <f aca="false">VLOOKUP(A645,'.db3 Sheet3'!$A$2:$C$246,3,FALSE())&amp;""</f>
        <v>Kiekens</v>
      </c>
      <c r="D645" s="1" t="n">
        <f aca="false">'.db3 Sheet2'!C645</f>
        <v>97292</v>
      </c>
      <c r="E645" s="5" t="str">
        <f aca="false">'.db3 Sheet2'!D645</f>
        <v>2026-10-21 13:22:34.000</v>
      </c>
    </row>
    <row r="646" customFormat="false" ht="14.25" hidden="false" customHeight="true" outlineLevel="0" collapsed="false">
      <c r="A646" s="1" t="n">
        <f aca="false">'.db3 Sheet2'!B646</f>
        <v>3</v>
      </c>
      <c r="B646" s="1" t="str">
        <f aca="false">VLOOKUP(A646,'.db3 Sheet3'!$A$2:$C$246,2,FALSE())</f>
        <v>Matthias</v>
      </c>
      <c r="C646" s="1" t="str">
        <f aca="false">VLOOKUP(A646,'.db3 Sheet3'!$A$2:$C$246,3,FALSE())&amp;""</f>
        <v>Swerts</v>
      </c>
      <c r="D646" s="1" t="n">
        <f aca="false">'.db3 Sheet2'!C646</f>
        <v>89467</v>
      </c>
      <c r="E646" s="5" t="str">
        <f aca="false">'.db3 Sheet2'!D646</f>
        <v>2026-10-21 13:24:03.000</v>
      </c>
    </row>
    <row r="647" customFormat="false" ht="14.25" hidden="false" customHeight="true" outlineLevel="0" collapsed="false">
      <c r="A647" s="1" t="n">
        <f aca="false">'.db3 Sheet2'!B647</f>
        <v>164</v>
      </c>
      <c r="B647" s="1" t="str">
        <f aca="false">VLOOKUP(A647,'.db3 Sheet3'!$A$2:$C$246,2,FALSE())</f>
        <v>Marius</v>
      </c>
      <c r="C647" s="1" t="str">
        <f aca="false">VLOOKUP(A647,'.db3 Sheet3'!$A$2:$C$246,3,FALSE())&amp;""</f>
        <v>Vermeylen</v>
      </c>
      <c r="D647" s="1" t="n">
        <f aca="false">'.db3 Sheet2'!C647</f>
        <v>97528</v>
      </c>
      <c r="E647" s="5" t="str">
        <f aca="false">'.db3 Sheet2'!D647</f>
        <v>2026-10-21 13:25:41.000</v>
      </c>
    </row>
    <row r="648" customFormat="false" ht="14.25" hidden="false" customHeight="true" outlineLevel="0" collapsed="false">
      <c r="A648" s="1" t="n">
        <f aca="false">'.db3 Sheet2'!B648</f>
        <v>22</v>
      </c>
      <c r="B648" s="1" t="str">
        <f aca="false">VLOOKUP(A648,'.db3 Sheet3'!$A$2:$C$246,2,FALSE())</f>
        <v>Emiel</v>
      </c>
      <c r="C648" s="1" t="str">
        <f aca="false">VLOOKUP(A648,'.db3 Sheet3'!$A$2:$C$246,3,FALSE())&amp;""</f>
        <v>Delecluse</v>
      </c>
      <c r="D648" s="1" t="n">
        <f aca="false">'.db3 Sheet2'!C648</f>
        <v>98914</v>
      </c>
      <c r="E648" s="5" t="str">
        <f aca="false">'.db3 Sheet2'!D648</f>
        <v>2026-10-21 13:27:20.000</v>
      </c>
    </row>
    <row r="649" customFormat="false" ht="14.25" hidden="false" customHeight="true" outlineLevel="0" collapsed="false">
      <c r="A649" s="1" t="n">
        <f aca="false">'.db3 Sheet2'!B649</f>
        <v>63</v>
      </c>
      <c r="B649" s="1" t="str">
        <f aca="false">VLOOKUP(A649,'.db3 Sheet3'!$A$2:$C$246,2,FALSE())</f>
        <v>Yarno</v>
      </c>
      <c r="C649" s="1" t="str">
        <f aca="false">VLOOKUP(A649,'.db3 Sheet3'!$A$2:$C$246,3,FALSE())&amp;""</f>
        <v>De Winter</v>
      </c>
      <c r="D649" s="1" t="n">
        <f aca="false">'.db3 Sheet2'!C649</f>
        <v>79835</v>
      </c>
      <c r="E649" s="5" t="str">
        <f aca="false">'.db3 Sheet2'!D649</f>
        <v>2026-10-21 13:28:39.000</v>
      </c>
    </row>
    <row r="650" customFormat="false" ht="14.25" hidden="false" customHeight="true" outlineLevel="0" collapsed="false">
      <c r="A650" s="1" t="n">
        <f aca="false">'.db3 Sheet2'!B650</f>
        <v>4</v>
      </c>
      <c r="B650" s="1" t="str">
        <f aca="false">VLOOKUP(A650,'.db3 Sheet3'!$A$2:$C$246,2,FALSE())</f>
        <v>Samuel</v>
      </c>
      <c r="C650" s="1" t="str">
        <f aca="false">VLOOKUP(A650,'.db3 Sheet3'!$A$2:$C$246,3,FALSE())&amp;""</f>
        <v>Dieusaert</v>
      </c>
      <c r="D650" s="1" t="n">
        <f aca="false">'.db3 Sheet2'!C650</f>
        <v>81672</v>
      </c>
      <c r="E650" s="5" t="str">
        <f aca="false">'.db3 Sheet2'!D650</f>
        <v>2026-10-21 13:30:01.000</v>
      </c>
    </row>
    <row r="651" customFormat="false" ht="14.25" hidden="false" customHeight="true" outlineLevel="0" collapsed="false">
      <c r="A651" s="1" t="n">
        <f aca="false">'.db3 Sheet2'!B651</f>
        <v>43</v>
      </c>
      <c r="B651" s="1" t="str">
        <f aca="false">VLOOKUP(A651,'.db3 Sheet3'!$A$2:$C$246,2,FALSE())</f>
        <v>Andreas</v>
      </c>
      <c r="C651" s="1" t="str">
        <f aca="false">VLOOKUP(A651,'.db3 Sheet3'!$A$2:$C$246,3,FALSE())&amp;""</f>
        <v>Eliat-Eliat</v>
      </c>
      <c r="D651" s="1" t="n">
        <f aca="false">'.db3 Sheet2'!C651</f>
        <v>96981</v>
      </c>
      <c r="E651" s="5" t="str">
        <f aca="false">'.db3 Sheet2'!D651</f>
        <v>2026-10-21 13:31:38.000</v>
      </c>
    </row>
    <row r="652" customFormat="false" ht="14.25" hidden="false" customHeight="true" outlineLevel="0" collapsed="false">
      <c r="A652" s="1" t="n">
        <f aca="false">'.db3 Sheet2'!B652</f>
        <v>5</v>
      </c>
      <c r="B652" s="1" t="str">
        <f aca="false">VLOOKUP(A652,'.db3 Sheet3'!$A$2:$C$246,2,FALSE())</f>
        <v>Briek</v>
      </c>
      <c r="C652" s="1" t="str">
        <f aca="false">VLOOKUP(A652,'.db3 Sheet3'!$A$2:$C$246,3,FALSE())&amp;""</f>
        <v>Verwilt</v>
      </c>
      <c r="D652" s="1" t="n">
        <f aca="false">'.db3 Sheet2'!C652</f>
        <v>85969</v>
      </c>
      <c r="E652" s="5" t="str">
        <f aca="false">'.db3 Sheet2'!D652</f>
        <v>2026-10-21 13:33:04.000</v>
      </c>
    </row>
    <row r="653" customFormat="false" ht="14.25" hidden="false" customHeight="true" outlineLevel="0" collapsed="false">
      <c r="A653" s="1" t="n">
        <f aca="false">'.db3 Sheet2'!B653</f>
        <v>60</v>
      </c>
      <c r="B653" s="1" t="str">
        <f aca="false">VLOOKUP(A653,'.db3 Sheet3'!$A$2:$C$246,2,FALSE())</f>
        <v>Leander</v>
      </c>
      <c r="C653" s="1" t="str">
        <f aca="false">VLOOKUP(A653,'.db3 Sheet3'!$A$2:$C$246,3,FALSE())&amp;""</f>
        <v>Boeckaert</v>
      </c>
      <c r="D653" s="1" t="n">
        <f aca="false">'.db3 Sheet2'!C653</f>
        <v>101953</v>
      </c>
      <c r="E653" s="5" t="str">
        <f aca="false">'.db3 Sheet2'!D653</f>
        <v>2026-10-21 13:34:46.000</v>
      </c>
    </row>
    <row r="654" customFormat="false" ht="14.25" hidden="false" customHeight="true" outlineLevel="0" collapsed="false">
      <c r="A654" s="1" t="n">
        <f aca="false">'.db3 Sheet2'!B654</f>
        <v>206</v>
      </c>
      <c r="B654" s="1" t="str">
        <f aca="false">VLOOKUP(A654,'.db3 Sheet3'!$A$2:$C$246,2,FALSE())</f>
        <v>Simon</v>
      </c>
      <c r="C654" s="1" t="str">
        <f aca="false">VLOOKUP(A654,'.db3 Sheet3'!$A$2:$C$246,3,FALSE())&amp;""</f>
        <v>Tijskens</v>
      </c>
      <c r="D654" s="1" t="n">
        <f aca="false">'.db3 Sheet2'!C654</f>
        <v>91193</v>
      </c>
      <c r="E654" s="5" t="str">
        <f aca="false">'.db3 Sheet2'!D654</f>
        <v>2026-10-21 13:36:17.000</v>
      </c>
    </row>
    <row r="655" customFormat="false" ht="14.25" hidden="false" customHeight="true" outlineLevel="0" collapsed="false">
      <c r="A655" s="1" t="n">
        <f aca="false">'.db3 Sheet2'!B655</f>
        <v>205</v>
      </c>
      <c r="B655" s="1" t="str">
        <f aca="false">VLOOKUP(A655,'.db3 Sheet3'!$A$2:$C$246,2,FALSE())</f>
        <v>Guillaume</v>
      </c>
      <c r="C655" s="1" t="str">
        <f aca="false">VLOOKUP(A655,'.db3 Sheet3'!$A$2:$C$246,3,FALSE())&amp;""</f>
        <v>Kovilic</v>
      </c>
      <c r="D655" s="1" t="n">
        <f aca="false">'.db3 Sheet2'!C655</f>
        <v>97354</v>
      </c>
      <c r="E655" s="5" t="str">
        <f aca="false">'.db3 Sheet2'!D655</f>
        <v>2026-10-21 13:37:54.000</v>
      </c>
    </row>
    <row r="656" customFormat="false" ht="14.25" hidden="false" customHeight="true" outlineLevel="0" collapsed="false">
      <c r="A656" s="1" t="n">
        <f aca="false">'.db3 Sheet2'!B656</f>
        <v>44</v>
      </c>
      <c r="B656" s="1" t="str">
        <f aca="false">VLOOKUP(A656,'.db3 Sheet3'!$A$2:$C$246,2,FALSE())</f>
        <v>Glen</v>
      </c>
      <c r="C656" s="1" t="str">
        <f aca="false">VLOOKUP(A656,'.db3 Sheet3'!$A$2:$C$246,3,FALSE())&amp;""</f>
        <v>Zhang</v>
      </c>
      <c r="D656" s="1" t="n">
        <f aca="false">'.db3 Sheet2'!C656</f>
        <v>107030</v>
      </c>
      <c r="E656" s="5" t="str">
        <f aca="false">'.db3 Sheet2'!D656</f>
        <v>2026-10-21 13:39:41.000</v>
      </c>
    </row>
    <row r="657" customFormat="false" ht="14.25" hidden="false" customHeight="true" outlineLevel="0" collapsed="false">
      <c r="A657" s="1" t="n">
        <f aca="false">'.db3 Sheet2'!B657</f>
        <v>29</v>
      </c>
      <c r="B657" s="1" t="str">
        <f aca="false">VLOOKUP(A657,'.db3 Sheet3'!$A$2:$C$246,2,FALSE())</f>
        <v>JB</v>
      </c>
      <c r="C657" s="1" t="str">
        <f aca="false">VLOOKUP(A657,'.db3 Sheet3'!$A$2:$C$246,3,FALSE())&amp;""</f>
        <v/>
      </c>
      <c r="D657" s="1" t="n">
        <f aca="false">'.db3 Sheet2'!C657</f>
        <v>93199</v>
      </c>
      <c r="E657" s="5" t="str">
        <f aca="false">'.db3 Sheet2'!D657</f>
        <v>2026-10-21 13:41:15.000</v>
      </c>
    </row>
    <row r="658" customFormat="false" ht="14.25" hidden="false" customHeight="true" outlineLevel="0" collapsed="false">
      <c r="A658" s="1" t="n">
        <f aca="false">'.db3 Sheet2'!B658</f>
        <v>3</v>
      </c>
      <c r="B658" s="1" t="str">
        <f aca="false">VLOOKUP(A658,'.db3 Sheet3'!$A$2:$C$246,2,FALSE())</f>
        <v>Matthias</v>
      </c>
      <c r="C658" s="1" t="str">
        <f aca="false">VLOOKUP(A658,'.db3 Sheet3'!$A$2:$C$246,3,FALSE())&amp;""</f>
        <v>Swerts</v>
      </c>
      <c r="D658" s="1" t="n">
        <f aca="false">'.db3 Sheet2'!C658</f>
        <v>89744</v>
      </c>
      <c r="E658" s="5" t="str">
        <f aca="false">'.db3 Sheet2'!D658</f>
        <v>2026-10-21 13:42:44.000</v>
      </c>
    </row>
    <row r="659" customFormat="false" ht="14.25" hidden="false" customHeight="true" outlineLevel="0" collapsed="false">
      <c r="A659" s="1" t="n">
        <f aca="false">'.db3 Sheet2'!B659</f>
        <v>207</v>
      </c>
      <c r="B659" s="1" t="str">
        <f aca="false">VLOOKUP(A659,'.db3 Sheet3'!$A$2:$C$246,2,FALSE())</f>
        <v>Simon</v>
      </c>
      <c r="C659" s="1" t="str">
        <f aca="false">VLOOKUP(A659,'.db3 Sheet3'!$A$2:$C$246,3,FALSE())&amp;""</f>
        <v>Thonon</v>
      </c>
      <c r="D659" s="1" t="n">
        <f aca="false">'.db3 Sheet2'!C659</f>
        <v>79599</v>
      </c>
      <c r="E659" s="5" t="str">
        <f aca="false">'.db3 Sheet2'!D659</f>
        <v>2026-10-21 13:44:04.000</v>
      </c>
    </row>
    <row r="660" customFormat="false" ht="14.25" hidden="false" customHeight="true" outlineLevel="0" collapsed="false">
      <c r="A660" s="1" t="n">
        <f aca="false">'.db3 Sheet2'!B660</f>
        <v>131</v>
      </c>
      <c r="B660" s="1" t="str">
        <f aca="false">VLOOKUP(A660,'.db3 Sheet3'!$A$2:$C$246,2,FALSE())</f>
        <v>Cyril</v>
      </c>
      <c r="C660" s="1" t="str">
        <f aca="false">VLOOKUP(A660,'.db3 Sheet3'!$A$2:$C$246,3,FALSE())&amp;""</f>
        <v>Claeys</v>
      </c>
      <c r="D660" s="1" t="n">
        <f aca="false">'.db3 Sheet2'!C660</f>
        <v>81786</v>
      </c>
      <c r="E660" s="5" t="str">
        <f aca="false">'.db3 Sheet2'!D660</f>
        <v>2026-10-21 13:45:26.000</v>
      </c>
    </row>
    <row r="661" customFormat="false" ht="14.25" hidden="false" customHeight="true" outlineLevel="0" collapsed="false">
      <c r="A661" s="1" t="n">
        <f aca="false">'.db3 Sheet2'!B661</f>
        <v>168</v>
      </c>
      <c r="B661" s="1" t="str">
        <f aca="false">VLOOKUP(A661,'.db3 Sheet3'!$A$2:$C$246,2,FALSE())</f>
        <v>Mathias</v>
      </c>
      <c r="C661" s="1" t="str">
        <f aca="false">VLOOKUP(A661,'.db3 Sheet3'!$A$2:$C$246,3,FALSE())&amp;""</f>
        <v>Dooms</v>
      </c>
      <c r="D661" s="1" t="n">
        <f aca="false">'.db3 Sheet2'!C661</f>
        <v>90855</v>
      </c>
      <c r="E661" s="5" t="str">
        <f aca="false">'.db3 Sheet2'!D661</f>
        <v>2026-10-21 13:46:57.000</v>
      </c>
    </row>
    <row r="662" customFormat="false" ht="14.25" hidden="false" customHeight="true" outlineLevel="0" collapsed="false">
      <c r="A662" s="1" t="n">
        <f aca="false">'.db3 Sheet2'!B662</f>
        <v>164</v>
      </c>
      <c r="B662" s="1" t="str">
        <f aca="false">VLOOKUP(A662,'.db3 Sheet3'!$A$2:$C$246,2,FALSE())</f>
        <v>Marius</v>
      </c>
      <c r="C662" s="1" t="str">
        <f aca="false">VLOOKUP(A662,'.db3 Sheet3'!$A$2:$C$246,3,FALSE())&amp;""</f>
        <v>Vermeylen</v>
      </c>
      <c r="D662" s="1" t="n">
        <f aca="false">'.db3 Sheet2'!C662</f>
        <v>101193</v>
      </c>
      <c r="E662" s="5" t="str">
        <f aca="false">'.db3 Sheet2'!D662</f>
        <v>2026-10-21 13:48:38.000</v>
      </c>
    </row>
    <row r="663" customFormat="false" ht="14.25" hidden="false" customHeight="true" outlineLevel="0" collapsed="false">
      <c r="A663" s="1" t="n">
        <f aca="false">'.db3 Sheet2'!B663</f>
        <v>20</v>
      </c>
      <c r="B663" s="1" t="str">
        <f aca="false">VLOOKUP(A663,'.db3 Sheet3'!$A$2:$C$246,2,FALSE())</f>
        <v>Gerard</v>
      </c>
      <c r="C663" s="1" t="str">
        <f aca="false">VLOOKUP(A663,'.db3 Sheet3'!$A$2:$C$246,3,FALSE())&amp;""</f>
        <v/>
      </c>
      <c r="D663" s="1" t="n">
        <f aca="false">'.db3 Sheet2'!C663</f>
        <v>97942</v>
      </c>
      <c r="E663" s="5" t="str">
        <f aca="false">'.db3 Sheet2'!D663</f>
        <v>2026-10-21 13:50:16.000</v>
      </c>
    </row>
    <row r="664" customFormat="false" ht="14.25" hidden="false" customHeight="true" outlineLevel="0" collapsed="false">
      <c r="A664" s="1" t="n">
        <f aca="false">'.db3 Sheet2'!B664</f>
        <v>71</v>
      </c>
      <c r="B664" s="1" t="str">
        <f aca="false">VLOOKUP(A664,'.db3 Sheet3'!$A$2:$C$246,2,FALSE())</f>
        <v>Lander</v>
      </c>
      <c r="C664" s="1" t="str">
        <f aca="false">VLOOKUP(A664,'.db3 Sheet3'!$A$2:$C$246,3,FALSE())&amp;""</f>
        <v>De Haes</v>
      </c>
      <c r="D664" s="1" t="n">
        <f aca="false">'.db3 Sheet2'!C664</f>
        <v>97325</v>
      </c>
      <c r="E664" s="5" t="str">
        <f aca="false">'.db3 Sheet2'!D664</f>
        <v>2026-10-21 13:51:53.000</v>
      </c>
    </row>
    <row r="665" customFormat="false" ht="14.25" hidden="false" customHeight="true" outlineLevel="0" collapsed="false">
      <c r="A665" s="1" t="n">
        <f aca="false">'.db3 Sheet2'!B665</f>
        <v>42</v>
      </c>
      <c r="B665" s="1" t="str">
        <f aca="false">VLOOKUP(A665,'.db3 Sheet3'!$A$2:$C$246,2,FALSE())</f>
        <v>Hendrik</v>
      </c>
      <c r="C665" s="1" t="str">
        <f aca="false">VLOOKUP(A665,'.db3 Sheet3'!$A$2:$C$246,3,FALSE())&amp;""</f>
        <v>Kuijpers</v>
      </c>
      <c r="D665" s="1" t="n">
        <f aca="false">'.db3 Sheet2'!C665</f>
        <v>99535</v>
      </c>
      <c r="E665" s="5" t="str">
        <f aca="false">'.db3 Sheet2'!D665</f>
        <v>2026-10-21 13:53:33.000</v>
      </c>
    </row>
    <row r="666" customFormat="false" ht="14.25" hidden="false" customHeight="true" outlineLevel="0" collapsed="false">
      <c r="A666" s="1" t="n">
        <f aca="false">'.db3 Sheet2'!B666</f>
        <v>41</v>
      </c>
      <c r="B666" s="1" t="str">
        <f aca="false">VLOOKUP(A666,'.db3 Sheet3'!$A$2:$C$246,2,FALSE())</f>
        <v>Jorne</v>
      </c>
      <c r="C666" s="1" t="str">
        <f aca="false">VLOOKUP(A666,'.db3 Sheet3'!$A$2:$C$246,3,FALSE())&amp;""</f>
        <v>Rombouts</v>
      </c>
      <c r="D666" s="1" t="n">
        <f aca="false">'.db3 Sheet2'!C666</f>
        <v>90446</v>
      </c>
      <c r="E666" s="5" t="str">
        <f aca="false">'.db3 Sheet2'!D666</f>
        <v>2026-10-21 13:55:03.000</v>
      </c>
    </row>
    <row r="667" customFormat="false" ht="14.25" hidden="false" customHeight="true" outlineLevel="0" collapsed="false">
      <c r="A667" s="1" t="n">
        <f aca="false">'.db3 Sheet2'!B667</f>
        <v>141</v>
      </c>
      <c r="B667" s="1" t="str">
        <f aca="false">VLOOKUP(A667,'.db3 Sheet3'!$A$2:$C$246,2,FALSE())</f>
        <v>Ruben</v>
      </c>
      <c r="C667" s="1" t="str">
        <f aca="false">VLOOKUP(A667,'.db3 Sheet3'!$A$2:$C$246,3,FALSE())&amp;""</f>
        <v>Lamberts</v>
      </c>
      <c r="D667" s="1" t="n">
        <f aca="false">'.db3 Sheet2'!C667</f>
        <v>87125</v>
      </c>
      <c r="E667" s="5" t="str">
        <f aca="false">'.db3 Sheet2'!D667</f>
        <v>2026-10-21 13:56:30.000</v>
      </c>
    </row>
    <row r="668" customFormat="false" ht="14.25" hidden="false" customHeight="true" outlineLevel="0" collapsed="false">
      <c r="A668" s="1" t="n">
        <f aca="false">'.db3 Sheet2'!B668</f>
        <v>26</v>
      </c>
      <c r="B668" s="1" t="str">
        <f aca="false">VLOOKUP(A668,'.db3 Sheet3'!$A$2:$C$246,2,FALSE())</f>
        <v>Eloi</v>
      </c>
      <c r="C668" s="1" t="str">
        <f aca="false">VLOOKUP(A668,'.db3 Sheet3'!$A$2:$C$246,3,FALSE())&amp;""</f>
        <v>Couvreur</v>
      </c>
      <c r="D668" s="1" t="n">
        <f aca="false">'.db3 Sheet2'!C668</f>
        <v>107788</v>
      </c>
      <c r="E668" s="5" t="str">
        <f aca="false">'.db3 Sheet2'!D668</f>
        <v>2026-10-21 13:58:18.000</v>
      </c>
    </row>
    <row r="669" customFormat="false" ht="14.25" hidden="false" customHeight="true" outlineLevel="0" collapsed="false">
      <c r="A669" s="1" t="n">
        <f aca="false">'.db3 Sheet2'!B669</f>
        <v>30</v>
      </c>
      <c r="B669" s="1" t="str">
        <f aca="false">VLOOKUP(A669,'.db3 Sheet3'!$A$2:$C$246,2,FALSE())</f>
        <v>Kasper</v>
      </c>
      <c r="C669" s="1" t="str">
        <f aca="false">VLOOKUP(A669,'.db3 Sheet3'!$A$2:$C$246,3,FALSE())&amp;""</f>
        <v>Kiekens</v>
      </c>
      <c r="D669" s="1" t="n">
        <f aca="false">'.db3 Sheet2'!C669</f>
        <v>98903</v>
      </c>
      <c r="E669" s="5" t="str">
        <f aca="false">'.db3 Sheet2'!D669</f>
        <v>2026-10-21 13:59:57.000</v>
      </c>
    </row>
    <row r="670" customFormat="false" ht="14.25" hidden="false" customHeight="true" outlineLevel="0" collapsed="false">
      <c r="A670" s="1" t="n">
        <f aca="false">'.db3 Sheet2'!B670</f>
        <v>5</v>
      </c>
      <c r="B670" s="1" t="str">
        <f aca="false">VLOOKUP(A670,'.db3 Sheet3'!$A$2:$C$246,2,FALSE())</f>
        <v>Briek</v>
      </c>
      <c r="C670" s="1" t="str">
        <f aca="false">VLOOKUP(A670,'.db3 Sheet3'!$A$2:$C$246,3,FALSE())&amp;""</f>
        <v>Verwilt</v>
      </c>
      <c r="D670" s="1" t="n">
        <f aca="false">'.db3 Sheet2'!C670</f>
        <v>90124</v>
      </c>
      <c r="E670" s="5" t="str">
        <f aca="false">'.db3 Sheet2'!D670</f>
        <v>2026-10-21 14:01:27.000</v>
      </c>
    </row>
    <row r="671" customFormat="false" ht="14.25" hidden="false" customHeight="true" outlineLevel="0" collapsed="false">
      <c r="A671" s="1" t="n">
        <f aca="false">'.db3 Sheet2'!B671</f>
        <v>108</v>
      </c>
      <c r="B671" s="1" t="str">
        <f aca="false">VLOOKUP(A671,'.db3 Sheet3'!$A$2:$C$246,2,FALSE())</f>
        <v>Florian</v>
      </c>
      <c r="C671" s="1" t="str">
        <f aca="false">VLOOKUP(A671,'.db3 Sheet3'!$A$2:$C$246,3,FALSE())&amp;""</f>
        <v>Van Herck</v>
      </c>
      <c r="D671" s="1" t="n">
        <f aca="false">'.db3 Sheet2'!C671</f>
        <v>91546</v>
      </c>
      <c r="E671" s="5" t="str">
        <f aca="false">'.db3 Sheet2'!D671</f>
        <v>2026-10-21 14:02:59.000</v>
      </c>
    </row>
    <row r="672" customFormat="false" ht="14.25" hidden="false" customHeight="true" outlineLevel="0" collapsed="false">
      <c r="A672" s="1" t="n">
        <f aca="false">'.db3 Sheet2'!B672</f>
        <v>42</v>
      </c>
      <c r="B672" s="1" t="str">
        <f aca="false">VLOOKUP(A672,'.db3 Sheet3'!$A$2:$C$246,2,FALSE())</f>
        <v>Hendrik</v>
      </c>
      <c r="C672" s="1" t="str">
        <f aca="false">VLOOKUP(A672,'.db3 Sheet3'!$A$2:$C$246,3,FALSE())&amp;""</f>
        <v>Kuijpers</v>
      </c>
      <c r="D672" s="1" t="n">
        <f aca="false">'.db3 Sheet2'!C672</f>
        <v>103700</v>
      </c>
      <c r="E672" s="5" t="str">
        <f aca="false">'.db3 Sheet2'!D672</f>
        <v>2026-10-21 14:04:42.000</v>
      </c>
    </row>
    <row r="673" customFormat="false" ht="14.25" hidden="false" customHeight="true" outlineLevel="0" collapsed="false">
      <c r="A673" s="1" t="n">
        <f aca="false">'.db3 Sheet2'!B673</f>
        <v>131</v>
      </c>
      <c r="B673" s="1" t="str">
        <f aca="false">VLOOKUP(A673,'.db3 Sheet3'!$A$2:$C$246,2,FALSE())</f>
        <v>Cyril</v>
      </c>
      <c r="C673" s="1" t="str">
        <f aca="false">VLOOKUP(A673,'.db3 Sheet3'!$A$2:$C$246,3,FALSE())&amp;""</f>
        <v>Claeys</v>
      </c>
      <c r="D673" s="1" t="n">
        <f aca="false">'.db3 Sheet2'!C673</f>
        <v>84114</v>
      </c>
      <c r="E673" s="5" t="str">
        <f aca="false">'.db3 Sheet2'!D673</f>
        <v>2026-10-21 14:06:06.000</v>
      </c>
    </row>
    <row r="674" customFormat="false" ht="14.25" hidden="false" customHeight="true" outlineLevel="0" collapsed="false">
      <c r="A674" s="1" t="n">
        <f aca="false">'.db3 Sheet2'!B674</f>
        <v>58</v>
      </c>
      <c r="B674" s="1" t="str">
        <f aca="false">VLOOKUP(A674,'.db3 Sheet3'!$A$2:$C$246,2,FALSE())</f>
        <v>Elise</v>
      </c>
      <c r="C674" s="1" t="str">
        <f aca="false">VLOOKUP(A674,'.db3 Sheet3'!$A$2:$C$246,3,FALSE())&amp;""</f>
        <v>Lahey</v>
      </c>
      <c r="D674" s="1" t="n">
        <f aca="false">'.db3 Sheet2'!C674</f>
        <v>105361</v>
      </c>
      <c r="E674" s="5" t="str">
        <f aca="false">'.db3 Sheet2'!D674</f>
        <v>2026-10-21 14:07:52.000</v>
      </c>
    </row>
    <row r="675" customFormat="false" ht="14.25" hidden="false" customHeight="true" outlineLevel="0" collapsed="false">
      <c r="A675" s="1" t="n">
        <f aca="false">'.db3 Sheet2'!B675</f>
        <v>208</v>
      </c>
      <c r="B675" s="1" t="str">
        <f aca="false">VLOOKUP(A675,'.db3 Sheet3'!$A$2:$C$246,2,FALSE())</f>
        <v>Martijn</v>
      </c>
      <c r="C675" s="1" t="str">
        <f aca="false">VLOOKUP(A675,'.db3 Sheet3'!$A$2:$C$246,3,FALSE())&amp;""</f>
        <v>Van Elsacker</v>
      </c>
      <c r="D675" s="1" t="n">
        <f aca="false">'.db3 Sheet2'!C675</f>
        <v>86500</v>
      </c>
      <c r="E675" s="5" t="str">
        <f aca="false">'.db3 Sheet2'!D675</f>
        <v>2026-10-21 14:09:18.000</v>
      </c>
    </row>
    <row r="676" customFormat="false" ht="14.25" hidden="false" customHeight="true" outlineLevel="0" collapsed="false">
      <c r="A676" s="1" t="n">
        <f aca="false">'.db3 Sheet2'!B676</f>
        <v>176</v>
      </c>
      <c r="B676" s="1" t="str">
        <f aca="false">VLOOKUP(A676,'.db3 Sheet3'!$A$2:$C$246,2,FALSE())</f>
        <v>Gregor</v>
      </c>
      <c r="C676" s="1" t="str">
        <f aca="false">VLOOKUP(A676,'.db3 Sheet3'!$A$2:$C$246,3,FALSE())&amp;""</f>
        <v>Van Vlierberghe</v>
      </c>
      <c r="D676" s="1" t="n">
        <f aca="false">'.db3 Sheet2'!C676</f>
        <v>90944</v>
      </c>
      <c r="E676" s="5" t="str">
        <f aca="false">'.db3 Sheet2'!D676</f>
        <v>2026-10-21 14:10:49.000</v>
      </c>
    </row>
    <row r="677" customFormat="false" ht="14.25" hidden="false" customHeight="true" outlineLevel="0" collapsed="false">
      <c r="A677" s="1" t="n">
        <f aca="false">'.db3 Sheet2'!B677</f>
        <v>63</v>
      </c>
      <c r="B677" s="1" t="str">
        <f aca="false">VLOOKUP(A677,'.db3 Sheet3'!$A$2:$C$246,2,FALSE())</f>
        <v>Yarno</v>
      </c>
      <c r="C677" s="1" t="str">
        <f aca="false">VLOOKUP(A677,'.db3 Sheet3'!$A$2:$C$246,3,FALSE())&amp;""</f>
        <v>De Winter</v>
      </c>
      <c r="D677" s="1" t="n">
        <f aca="false">'.db3 Sheet2'!C677</f>
        <v>88801</v>
      </c>
      <c r="E677" s="5" t="str">
        <f aca="false">'.db3 Sheet2'!D677</f>
        <v>2026-10-21 14:12:18.000</v>
      </c>
    </row>
    <row r="678" customFormat="false" ht="14.25" hidden="false" customHeight="true" outlineLevel="0" collapsed="false">
      <c r="A678" s="1" t="n">
        <f aca="false">'.db3 Sheet2'!B678</f>
        <v>209</v>
      </c>
      <c r="B678" s="1" t="str">
        <f aca="false">VLOOKUP(A678,'.db3 Sheet3'!$A$2:$C$246,2,FALSE())</f>
        <v>Lars</v>
      </c>
      <c r="C678" s="1" t="str">
        <f aca="false">VLOOKUP(A678,'.db3 Sheet3'!$A$2:$C$246,3,FALSE())&amp;""</f>
        <v>Van Noten</v>
      </c>
      <c r="D678" s="1" t="n">
        <f aca="false">'.db3 Sheet2'!C678</f>
        <v>94500</v>
      </c>
      <c r="E678" s="5" t="str">
        <f aca="false">'.db3 Sheet2'!D678</f>
        <v>2026-10-21 14:13:53.000</v>
      </c>
    </row>
    <row r="679" customFormat="false" ht="14.25" hidden="false" customHeight="true" outlineLevel="0" collapsed="false">
      <c r="A679" s="1" t="n">
        <f aca="false">'.db3 Sheet2'!B679</f>
        <v>210</v>
      </c>
      <c r="B679" s="1" t="str">
        <f aca="false">VLOOKUP(A679,'.db3 Sheet3'!$A$2:$C$246,2,FALSE())</f>
        <v>Kobe</v>
      </c>
      <c r="C679" s="1" t="str">
        <f aca="false">VLOOKUP(A679,'.db3 Sheet3'!$A$2:$C$246,3,FALSE())&amp;""</f>
        <v>Roels</v>
      </c>
      <c r="D679" s="1" t="n">
        <f aca="false">'.db3 Sheet2'!C679</f>
        <v>87712</v>
      </c>
      <c r="E679" s="5" t="str">
        <f aca="false">'.db3 Sheet2'!D679</f>
        <v>2026-10-21 14:15:20.000</v>
      </c>
    </row>
    <row r="680" customFormat="false" ht="14.25" hidden="false" customHeight="true" outlineLevel="0" collapsed="false">
      <c r="A680" s="1" t="n">
        <f aca="false">'.db3 Sheet2'!B680</f>
        <v>53</v>
      </c>
      <c r="B680" s="1" t="str">
        <f aca="false">VLOOKUP(A680,'.db3 Sheet3'!$A$2:$C$246,2,FALSE())</f>
        <v>Eleonore</v>
      </c>
      <c r="C680" s="1" t="str">
        <f aca="false">VLOOKUP(A680,'.db3 Sheet3'!$A$2:$C$246,3,FALSE())&amp;""</f>
        <v>Koeune</v>
      </c>
      <c r="D680" s="1" t="n">
        <f aca="false">'.db3 Sheet2'!C680</f>
        <v>109011</v>
      </c>
      <c r="E680" s="5" t="str">
        <f aca="false">'.db3 Sheet2'!D680</f>
        <v>2026-10-21 14:17:09.000</v>
      </c>
    </row>
    <row r="681" customFormat="false" ht="14.25" hidden="false" customHeight="true" outlineLevel="0" collapsed="false">
      <c r="A681" s="1" t="n">
        <f aca="false">'.db3 Sheet2'!B681</f>
        <v>211</v>
      </c>
      <c r="B681" s="1" t="str">
        <f aca="false">VLOOKUP(A681,'.db3 Sheet3'!$A$2:$C$246,2,FALSE())</f>
        <v>Lien</v>
      </c>
      <c r="C681" s="1" t="str">
        <f aca="false">VLOOKUP(A681,'.db3 Sheet3'!$A$2:$C$246,3,FALSE())&amp;""</f>
        <v>Geerons</v>
      </c>
      <c r="D681" s="1" t="n">
        <f aca="false">'.db3 Sheet2'!C681</f>
        <v>107727</v>
      </c>
      <c r="E681" s="5" t="str">
        <f aca="false">'.db3 Sheet2'!D681</f>
        <v>2026-10-21 14:18:57.000</v>
      </c>
    </row>
    <row r="682" customFormat="false" ht="14.25" hidden="false" customHeight="true" outlineLevel="0" collapsed="false">
      <c r="A682" s="1" t="n">
        <f aca="false">'.db3 Sheet2'!B682</f>
        <v>212</v>
      </c>
      <c r="B682" s="1" t="str">
        <f aca="false">VLOOKUP(A682,'.db3 Sheet3'!$A$2:$C$246,2,FALSE())</f>
        <v>Louis</v>
      </c>
      <c r="C682" s="1" t="str">
        <f aca="false">VLOOKUP(A682,'.db3 Sheet3'!$A$2:$C$246,3,FALSE())&amp;""</f>
        <v>Wuyts</v>
      </c>
      <c r="D682" s="1" t="n">
        <f aca="false">'.db3 Sheet2'!C682</f>
        <v>95511</v>
      </c>
      <c r="E682" s="5" t="str">
        <f aca="false">'.db3 Sheet2'!D682</f>
        <v>2026-10-21 14:20:32.000</v>
      </c>
    </row>
    <row r="683" customFormat="false" ht="14.25" hidden="false" customHeight="true" outlineLevel="0" collapsed="false">
      <c r="A683" s="1" t="n">
        <f aca="false">'.db3 Sheet2'!B683</f>
        <v>41</v>
      </c>
      <c r="B683" s="1" t="str">
        <f aca="false">VLOOKUP(A683,'.db3 Sheet3'!$A$2:$C$246,2,FALSE())</f>
        <v>Jorne</v>
      </c>
      <c r="C683" s="1" t="str">
        <f aca="false">VLOOKUP(A683,'.db3 Sheet3'!$A$2:$C$246,3,FALSE())&amp;""</f>
        <v>Rombouts</v>
      </c>
      <c r="D683" s="1" t="n">
        <f aca="false">'.db3 Sheet2'!C683</f>
        <v>90226</v>
      </c>
      <c r="E683" s="5" t="str">
        <f aca="false">'.db3 Sheet2'!D683</f>
        <v>2026-10-21 14:22:03.000</v>
      </c>
    </row>
    <row r="684" customFormat="false" ht="14.25" hidden="false" customHeight="true" outlineLevel="0" collapsed="false">
      <c r="A684" s="1" t="n">
        <f aca="false">'.db3 Sheet2'!B684</f>
        <v>164</v>
      </c>
      <c r="B684" s="1" t="str">
        <f aca="false">VLOOKUP(A684,'.db3 Sheet3'!$A$2:$C$246,2,FALSE())</f>
        <v>Marius</v>
      </c>
      <c r="C684" s="1" t="str">
        <f aca="false">VLOOKUP(A684,'.db3 Sheet3'!$A$2:$C$246,3,FALSE())&amp;""</f>
        <v>Vermeylen</v>
      </c>
      <c r="D684" s="1" t="n">
        <f aca="false">'.db3 Sheet2'!C684</f>
        <v>97998</v>
      </c>
      <c r="E684" s="5" t="str">
        <f aca="false">'.db3 Sheet2'!D684</f>
        <v>2026-10-21 14:23:41.000</v>
      </c>
    </row>
    <row r="685" customFormat="false" ht="14.25" hidden="false" customHeight="true" outlineLevel="0" collapsed="false">
      <c r="A685" s="1" t="n">
        <f aca="false">'.db3 Sheet2'!B685</f>
        <v>208</v>
      </c>
      <c r="B685" s="1" t="str">
        <f aca="false">VLOOKUP(A685,'.db3 Sheet3'!$A$2:$C$246,2,FALSE())</f>
        <v>Martijn</v>
      </c>
      <c r="C685" s="1" t="str">
        <f aca="false">VLOOKUP(A685,'.db3 Sheet3'!$A$2:$C$246,3,FALSE())&amp;""</f>
        <v>Van Elsacker</v>
      </c>
      <c r="D685" s="1" t="n">
        <f aca="false">'.db3 Sheet2'!C685</f>
        <v>90314</v>
      </c>
      <c r="E685" s="5" t="str">
        <f aca="false">'.db3 Sheet2'!D685</f>
        <v>2026-10-21 14:25:11.000</v>
      </c>
    </row>
    <row r="686" customFormat="false" ht="14.25" hidden="false" customHeight="true" outlineLevel="0" collapsed="false">
      <c r="A686" s="1" t="n">
        <f aca="false">'.db3 Sheet2'!B686</f>
        <v>13</v>
      </c>
      <c r="B686" s="1" t="str">
        <f aca="false">VLOOKUP(A686,'.db3 Sheet3'!$A$2:$C$246,2,FALSE())</f>
        <v>Ilya</v>
      </c>
      <c r="C686" s="1" t="str">
        <f aca="false">VLOOKUP(A686,'.db3 Sheet3'!$A$2:$C$246,3,FALSE())&amp;""</f>
        <v>Nizet</v>
      </c>
      <c r="D686" s="1" t="n">
        <f aca="false">'.db3 Sheet2'!C686</f>
        <v>82743</v>
      </c>
      <c r="E686" s="5" t="str">
        <f aca="false">'.db3 Sheet2'!D686</f>
        <v>2026-10-21 14:26:34.000</v>
      </c>
    </row>
    <row r="687" customFormat="false" ht="14.25" hidden="false" customHeight="true" outlineLevel="0" collapsed="false">
      <c r="A687" s="1" t="n">
        <f aca="false">'.db3 Sheet2'!B687</f>
        <v>5</v>
      </c>
      <c r="B687" s="1" t="str">
        <f aca="false">VLOOKUP(A687,'.db3 Sheet3'!$A$2:$C$246,2,FALSE())</f>
        <v>Briek</v>
      </c>
      <c r="C687" s="1" t="str">
        <f aca="false">VLOOKUP(A687,'.db3 Sheet3'!$A$2:$C$246,3,FALSE())&amp;""</f>
        <v>Verwilt</v>
      </c>
      <c r="D687" s="1" t="n">
        <f aca="false">'.db3 Sheet2'!C687</f>
        <v>95518</v>
      </c>
      <c r="E687" s="5" t="str">
        <f aca="false">'.db3 Sheet2'!D687</f>
        <v>2026-10-21 14:28:09.000</v>
      </c>
    </row>
    <row r="688" customFormat="false" ht="14.25" hidden="false" customHeight="true" outlineLevel="0" collapsed="false">
      <c r="A688" s="1" t="n">
        <f aca="false">'.db3 Sheet2'!B688</f>
        <v>110</v>
      </c>
      <c r="B688" s="1" t="str">
        <f aca="false">VLOOKUP(A688,'.db3 Sheet3'!$A$2:$C$246,2,FALSE())</f>
        <v>Maarten</v>
      </c>
      <c r="C688" s="1" t="str">
        <f aca="false">VLOOKUP(A688,'.db3 Sheet3'!$A$2:$C$246,3,FALSE())&amp;""</f>
        <v>De Nocker</v>
      </c>
      <c r="D688" s="1" t="n">
        <f aca="false">'.db3 Sheet2'!C688</f>
        <v>108538</v>
      </c>
      <c r="E688" s="5" t="str">
        <f aca="false">'.db3 Sheet2'!D688</f>
        <v>2026-10-21 14:29:58.000</v>
      </c>
    </row>
    <row r="689" customFormat="false" ht="14.25" hidden="false" customHeight="true" outlineLevel="0" collapsed="false">
      <c r="A689" s="1" t="n">
        <f aca="false">'.db3 Sheet2'!B689</f>
        <v>205</v>
      </c>
      <c r="B689" s="1" t="str">
        <f aca="false">VLOOKUP(A689,'.db3 Sheet3'!$A$2:$C$246,2,FALSE())</f>
        <v>Guillaume</v>
      </c>
      <c r="C689" s="1" t="str">
        <f aca="false">VLOOKUP(A689,'.db3 Sheet3'!$A$2:$C$246,3,FALSE())&amp;""</f>
        <v>Kovilic</v>
      </c>
      <c r="D689" s="1" t="n">
        <f aca="false">'.db3 Sheet2'!C689</f>
        <v>94653</v>
      </c>
      <c r="E689" s="5" t="str">
        <f aca="false">'.db3 Sheet2'!D689</f>
        <v>2026-10-21 14:31:32.000</v>
      </c>
    </row>
    <row r="690" customFormat="false" ht="14.25" hidden="false" customHeight="true" outlineLevel="0" collapsed="false">
      <c r="A690" s="1" t="n">
        <f aca="false">'.db3 Sheet2'!B690</f>
        <v>26</v>
      </c>
      <c r="B690" s="1" t="str">
        <f aca="false">VLOOKUP(A690,'.db3 Sheet3'!$A$2:$C$246,2,FALSE())</f>
        <v>Eloi</v>
      </c>
      <c r="C690" s="1" t="str">
        <f aca="false">VLOOKUP(A690,'.db3 Sheet3'!$A$2:$C$246,3,FALSE())&amp;""</f>
        <v>Couvreur</v>
      </c>
      <c r="D690" s="1" t="n">
        <f aca="false">'.db3 Sheet2'!C690</f>
        <v>106006</v>
      </c>
      <c r="E690" s="5" t="str">
        <f aca="false">'.db3 Sheet2'!D690</f>
        <v>2026-10-21 14:33:18.000</v>
      </c>
    </row>
    <row r="691" customFormat="false" ht="14.25" hidden="false" customHeight="true" outlineLevel="0" collapsed="false">
      <c r="A691" s="1" t="n">
        <f aca="false">'.db3 Sheet2'!B691</f>
        <v>131</v>
      </c>
      <c r="B691" s="1" t="str">
        <f aca="false">VLOOKUP(A691,'.db3 Sheet3'!$A$2:$C$246,2,FALSE())</f>
        <v>Cyril</v>
      </c>
      <c r="C691" s="1" t="str">
        <f aca="false">VLOOKUP(A691,'.db3 Sheet3'!$A$2:$C$246,3,FALSE())&amp;""</f>
        <v>Claeys</v>
      </c>
      <c r="D691" s="1" t="n">
        <f aca="false">'.db3 Sheet2'!C691</f>
        <v>85463</v>
      </c>
      <c r="E691" s="5" t="str">
        <f aca="false">'.db3 Sheet2'!D691</f>
        <v>2026-10-21 14:34:44.000</v>
      </c>
    </row>
    <row r="692" customFormat="false" ht="14.25" hidden="false" customHeight="true" outlineLevel="0" collapsed="false">
      <c r="A692" s="1" t="n">
        <f aca="false">'.db3 Sheet2'!B692</f>
        <v>139</v>
      </c>
      <c r="B692" s="1" t="str">
        <f aca="false">VLOOKUP(A692,'.db3 Sheet3'!$A$2:$C$246,2,FALSE())</f>
        <v>Jonas</v>
      </c>
      <c r="C692" s="1" t="str">
        <f aca="false">VLOOKUP(A692,'.db3 Sheet3'!$A$2:$C$246,3,FALSE())&amp;""</f>
        <v>Van Heirbeeck</v>
      </c>
      <c r="D692" s="1" t="n">
        <f aca="false">'.db3 Sheet2'!C692</f>
        <v>88868</v>
      </c>
      <c r="E692" s="5" t="str">
        <f aca="false">'.db3 Sheet2'!D692</f>
        <v>2026-10-21 14:36:13.000</v>
      </c>
    </row>
    <row r="693" customFormat="false" ht="14.25" hidden="false" customHeight="true" outlineLevel="0" collapsed="false">
      <c r="A693" s="1" t="n">
        <f aca="false">'.db3 Sheet2'!B693</f>
        <v>213</v>
      </c>
      <c r="B693" s="1" t="str">
        <f aca="false">VLOOKUP(A693,'.db3 Sheet3'!$A$2:$C$246,2,FALSE())</f>
        <v>Joos</v>
      </c>
      <c r="C693" s="1" t="str">
        <f aca="false">VLOOKUP(A693,'.db3 Sheet3'!$A$2:$C$246,3,FALSE())&amp;""</f>
        <v>Praet</v>
      </c>
      <c r="D693" s="1" t="n">
        <f aca="false">'.db3 Sheet2'!C693</f>
        <v>88451</v>
      </c>
      <c r="E693" s="5" t="str">
        <f aca="false">'.db3 Sheet2'!D693</f>
        <v>2026-10-21 14:37:41.000</v>
      </c>
    </row>
    <row r="694" customFormat="false" ht="14.25" hidden="false" customHeight="true" outlineLevel="0" collapsed="false">
      <c r="A694" s="1" t="n">
        <f aca="false">'.db3 Sheet2'!B694</f>
        <v>214</v>
      </c>
      <c r="B694" s="1" t="str">
        <f aca="false">VLOOKUP(A694,'.db3 Sheet3'!$A$2:$C$246,2,FALSE())</f>
        <v>Gilles</v>
      </c>
      <c r="C694" s="1" t="str">
        <f aca="false">VLOOKUP(A694,'.db3 Sheet3'!$A$2:$C$246,3,FALSE())&amp;""</f>
        <v>Roofthooft</v>
      </c>
      <c r="D694" s="1" t="n">
        <f aca="false">'.db3 Sheet2'!C694</f>
        <v>94523</v>
      </c>
      <c r="E694" s="5" t="str">
        <f aca="false">'.db3 Sheet2'!D694</f>
        <v>2026-10-21 14:39:16.000</v>
      </c>
    </row>
    <row r="695" customFormat="false" ht="14.25" hidden="false" customHeight="true" outlineLevel="0" collapsed="false">
      <c r="A695" s="1" t="n">
        <f aca="false">'.db3 Sheet2'!B695</f>
        <v>215</v>
      </c>
      <c r="B695" s="1" t="str">
        <f aca="false">VLOOKUP(A695,'.db3 Sheet3'!$A$2:$C$246,2,FALSE())</f>
        <v>Jan</v>
      </c>
      <c r="C695" s="1" t="str">
        <f aca="false">VLOOKUP(A695,'.db3 Sheet3'!$A$2:$C$246,3,FALSE())&amp;""</f>
        <v>Cools</v>
      </c>
      <c r="D695" s="1" t="n">
        <f aca="false">'.db3 Sheet2'!C695</f>
        <v>93965</v>
      </c>
      <c r="E695" s="5" t="str">
        <f aca="false">'.db3 Sheet2'!D695</f>
        <v>2026-10-21 14:40:50.000</v>
      </c>
    </row>
    <row r="696" customFormat="false" ht="14.25" hidden="false" customHeight="true" outlineLevel="0" collapsed="false">
      <c r="A696" s="1" t="n">
        <f aca="false">'.db3 Sheet2'!B696</f>
        <v>216</v>
      </c>
      <c r="B696" s="1" t="str">
        <f aca="false">VLOOKUP(A696,'.db3 Sheet3'!$A$2:$C$246,2,FALSE())</f>
        <v>Kobe</v>
      </c>
      <c r="C696" s="1" t="str">
        <f aca="false">VLOOKUP(A696,'.db3 Sheet3'!$A$2:$C$246,3,FALSE())&amp;""</f>
        <v>Van Gompel</v>
      </c>
      <c r="D696" s="1" t="n">
        <f aca="false">'.db3 Sheet2'!C696</f>
        <v>86511</v>
      </c>
      <c r="E696" s="5" t="str">
        <f aca="false">'.db3 Sheet2'!D696</f>
        <v>2026-10-21 14:42:16.000</v>
      </c>
    </row>
    <row r="697" customFormat="false" ht="14.25" hidden="false" customHeight="true" outlineLevel="0" collapsed="false">
      <c r="A697" s="1" t="n">
        <f aca="false">'.db3 Sheet2'!B697</f>
        <v>83</v>
      </c>
      <c r="B697" s="1" t="str">
        <f aca="false">VLOOKUP(A697,'.db3 Sheet3'!$A$2:$C$246,2,FALSE())</f>
        <v>Casimir</v>
      </c>
      <c r="C697" s="1" t="str">
        <f aca="false">VLOOKUP(A697,'.db3 Sheet3'!$A$2:$C$246,3,FALSE())&amp;""</f>
        <v>Closset</v>
      </c>
      <c r="D697" s="1" t="n">
        <f aca="false">'.db3 Sheet2'!C697</f>
        <v>100349</v>
      </c>
      <c r="E697" s="5" t="str">
        <f aca="false">'.db3 Sheet2'!D697</f>
        <v>2026-10-21 14:43:57.000</v>
      </c>
    </row>
    <row r="698" customFormat="false" ht="14.25" hidden="false" customHeight="true" outlineLevel="0" collapsed="false">
      <c r="A698" s="1" t="n">
        <f aca="false">'.db3 Sheet2'!B698</f>
        <v>141</v>
      </c>
      <c r="B698" s="1" t="str">
        <f aca="false">VLOOKUP(A698,'.db3 Sheet3'!$A$2:$C$246,2,FALSE())</f>
        <v>Ruben</v>
      </c>
      <c r="C698" s="1" t="str">
        <f aca="false">VLOOKUP(A698,'.db3 Sheet3'!$A$2:$C$246,3,FALSE())&amp;""</f>
        <v>Lamberts</v>
      </c>
      <c r="D698" s="1" t="n">
        <f aca="false">'.db3 Sheet2'!C698</f>
        <v>87379</v>
      </c>
      <c r="E698" s="5" t="str">
        <f aca="false">'.db3 Sheet2'!D698</f>
        <v>2026-10-21 14:45:24.000</v>
      </c>
    </row>
    <row r="699" customFormat="false" ht="14.25" hidden="false" customHeight="true" outlineLevel="0" collapsed="false">
      <c r="A699" s="1" t="n">
        <f aca="false">'.db3 Sheet2'!B699</f>
        <v>63</v>
      </c>
      <c r="B699" s="1" t="str">
        <f aca="false">VLOOKUP(A699,'.db3 Sheet3'!$A$2:$C$246,2,FALSE())</f>
        <v>Yarno</v>
      </c>
      <c r="C699" s="1" t="str">
        <f aca="false">VLOOKUP(A699,'.db3 Sheet3'!$A$2:$C$246,3,FALSE())&amp;""</f>
        <v>De Winter</v>
      </c>
      <c r="D699" s="1" t="n">
        <f aca="false">'.db3 Sheet2'!C699</f>
        <v>86766</v>
      </c>
      <c r="E699" s="5" t="str">
        <f aca="false">'.db3 Sheet2'!D699</f>
        <v>2026-10-21 14:46:51.000</v>
      </c>
    </row>
    <row r="700" customFormat="false" ht="14.25" hidden="false" customHeight="true" outlineLevel="0" collapsed="false">
      <c r="A700" s="1" t="n">
        <f aca="false">'.db3 Sheet2'!B700</f>
        <v>41</v>
      </c>
      <c r="B700" s="1" t="str">
        <f aca="false">VLOOKUP(A700,'.db3 Sheet3'!$A$2:$C$246,2,FALSE())</f>
        <v>Jorne</v>
      </c>
      <c r="C700" s="1" t="str">
        <f aca="false">VLOOKUP(A700,'.db3 Sheet3'!$A$2:$C$246,3,FALSE())&amp;""</f>
        <v>Rombouts</v>
      </c>
      <c r="D700" s="1" t="n">
        <f aca="false">'.db3 Sheet2'!C700</f>
        <v>85805</v>
      </c>
      <c r="E700" s="5" t="str">
        <f aca="false">'.db3 Sheet2'!D700</f>
        <v>2026-10-21 14:48:17.000</v>
      </c>
    </row>
    <row r="701" customFormat="false" ht="14.25" hidden="false" customHeight="true" outlineLevel="0" collapsed="false">
      <c r="A701" s="1" t="n">
        <f aca="false">'.db3 Sheet2'!B701</f>
        <v>126</v>
      </c>
      <c r="B701" s="1" t="str">
        <f aca="false">VLOOKUP(A701,'.db3 Sheet3'!$A$2:$C$246,2,FALSE())</f>
        <v>Rik</v>
      </c>
      <c r="C701" s="1" t="str">
        <f aca="false">VLOOKUP(A701,'.db3 Sheet3'!$A$2:$C$246,3,FALSE())&amp;""</f>
        <v>Dams</v>
      </c>
      <c r="D701" s="1" t="n">
        <f aca="false">'.db3 Sheet2'!C701</f>
        <v>101528</v>
      </c>
      <c r="E701" s="5" t="str">
        <f aca="false">'.db3 Sheet2'!D701</f>
        <v>2026-10-21 14:49:58.000</v>
      </c>
    </row>
    <row r="702" customFormat="false" ht="14.25" hidden="false" customHeight="true" outlineLevel="0" collapsed="false">
      <c r="A702" s="1" t="n">
        <f aca="false">'.db3 Sheet2'!B702</f>
        <v>13</v>
      </c>
      <c r="B702" s="1" t="str">
        <f aca="false">VLOOKUP(A702,'.db3 Sheet3'!$A$2:$C$246,2,FALSE())</f>
        <v>Ilya</v>
      </c>
      <c r="C702" s="1" t="str">
        <f aca="false">VLOOKUP(A702,'.db3 Sheet3'!$A$2:$C$246,3,FALSE())&amp;""</f>
        <v>Nizet</v>
      </c>
      <c r="D702" s="1" t="n">
        <f aca="false">'.db3 Sheet2'!C702</f>
        <v>85443</v>
      </c>
      <c r="E702" s="5" t="str">
        <f aca="false">'.db3 Sheet2'!D702</f>
        <v>2026-10-21 14:51:24.000</v>
      </c>
    </row>
    <row r="703" customFormat="false" ht="14.25" hidden="false" customHeight="true" outlineLevel="0" collapsed="false">
      <c r="A703" s="1" t="n">
        <f aca="false">'.db3 Sheet2'!B703</f>
        <v>205</v>
      </c>
      <c r="B703" s="1" t="str">
        <f aca="false">VLOOKUP(A703,'.db3 Sheet3'!$A$2:$C$246,2,FALSE())</f>
        <v>Guillaume</v>
      </c>
      <c r="C703" s="1" t="str">
        <f aca="false">VLOOKUP(A703,'.db3 Sheet3'!$A$2:$C$246,3,FALSE())&amp;""</f>
        <v>Kovilic</v>
      </c>
      <c r="D703" s="1" t="n">
        <f aca="false">'.db3 Sheet2'!C703</f>
        <v>94667</v>
      </c>
      <c r="E703" s="5" t="str">
        <f aca="false">'.db3 Sheet2'!D703</f>
        <v>2026-10-21 14:52:58.000</v>
      </c>
    </row>
    <row r="704" customFormat="false" ht="14.25" hidden="false" customHeight="true" outlineLevel="0" collapsed="false">
      <c r="A704" s="1" t="n">
        <f aca="false">'.db3 Sheet2'!B704</f>
        <v>3</v>
      </c>
      <c r="B704" s="1" t="str">
        <f aca="false">VLOOKUP(A704,'.db3 Sheet3'!$A$2:$C$246,2,FALSE())</f>
        <v>Matthias</v>
      </c>
      <c r="C704" s="1" t="str">
        <f aca="false">VLOOKUP(A704,'.db3 Sheet3'!$A$2:$C$246,3,FALSE())&amp;""</f>
        <v>Swerts</v>
      </c>
      <c r="D704" s="1" t="n">
        <f aca="false">'.db3 Sheet2'!C704</f>
        <v>91386</v>
      </c>
      <c r="E704" s="5" t="str">
        <f aca="false">'.db3 Sheet2'!D704</f>
        <v>2026-10-21 14:54:30.000</v>
      </c>
    </row>
    <row r="705" customFormat="false" ht="14.25" hidden="false" customHeight="true" outlineLevel="0" collapsed="false">
      <c r="A705" s="1" t="n">
        <f aca="false">'.db3 Sheet2'!B705</f>
        <v>68</v>
      </c>
      <c r="B705" s="1" t="str">
        <f aca="false">VLOOKUP(A705,'.db3 Sheet3'!$A$2:$C$246,2,FALSE())</f>
        <v>Andreas</v>
      </c>
      <c r="C705" s="1" t="str">
        <f aca="false">VLOOKUP(A705,'.db3 Sheet3'!$A$2:$C$246,3,FALSE())&amp;""</f>
        <v>Geysels</v>
      </c>
      <c r="D705" s="1" t="n">
        <f aca="false">'.db3 Sheet2'!C705</f>
        <v>91849</v>
      </c>
      <c r="E705" s="5" t="str">
        <f aca="false">'.db3 Sheet2'!D705</f>
        <v>2026-10-21 14:56:01.000</v>
      </c>
    </row>
    <row r="706" customFormat="false" ht="14.25" hidden="false" customHeight="true" outlineLevel="0" collapsed="false">
      <c r="A706" s="1" t="n">
        <f aca="false">'.db3 Sheet2'!B706</f>
        <v>164</v>
      </c>
      <c r="B706" s="1" t="str">
        <f aca="false">VLOOKUP(A706,'.db3 Sheet3'!$A$2:$C$246,2,FALSE())</f>
        <v>Marius</v>
      </c>
      <c r="C706" s="1" t="str">
        <f aca="false">VLOOKUP(A706,'.db3 Sheet3'!$A$2:$C$246,3,FALSE())&amp;""</f>
        <v>Vermeylen</v>
      </c>
      <c r="D706" s="1" t="n">
        <f aca="false">'.db3 Sheet2'!C706</f>
        <v>100663</v>
      </c>
      <c r="E706" s="5" t="str">
        <f aca="false">'.db3 Sheet2'!D706</f>
        <v>2026-10-21 14:57:42.000</v>
      </c>
    </row>
    <row r="707" customFormat="false" ht="14.25" hidden="false" customHeight="true" outlineLevel="0" collapsed="false">
      <c r="A707" s="1" t="n">
        <f aca="false">'.db3 Sheet2'!B707</f>
        <v>169</v>
      </c>
      <c r="B707" s="1" t="str">
        <f aca="false">VLOOKUP(A707,'.db3 Sheet3'!$A$2:$C$246,2,FALSE())</f>
        <v>Finn</v>
      </c>
      <c r="C707" s="1" t="str">
        <f aca="false">VLOOKUP(A707,'.db3 Sheet3'!$A$2:$C$246,3,FALSE())&amp;""</f>
        <v>Kenyon</v>
      </c>
      <c r="D707" s="1" t="n">
        <f aca="false">'.db3 Sheet2'!C707</f>
        <v>80349</v>
      </c>
      <c r="E707" s="5" t="str">
        <f aca="false">'.db3 Sheet2'!D707</f>
        <v>2026-10-21 14:59:02.000</v>
      </c>
    </row>
    <row r="708" customFormat="false" ht="14.25" hidden="false" customHeight="true" outlineLevel="0" collapsed="false">
      <c r="A708" s="1" t="n">
        <f aca="false">'.db3 Sheet2'!B708</f>
        <v>4</v>
      </c>
      <c r="B708" s="1" t="str">
        <f aca="false">VLOOKUP(A708,'.db3 Sheet3'!$A$2:$C$246,2,FALSE())</f>
        <v>Samuel</v>
      </c>
      <c r="C708" s="1" t="str">
        <f aca="false">VLOOKUP(A708,'.db3 Sheet3'!$A$2:$C$246,3,FALSE())&amp;""</f>
        <v>Dieusaert</v>
      </c>
      <c r="D708" s="1" t="n">
        <f aca="false">'.db3 Sheet2'!C708</f>
        <v>82518</v>
      </c>
      <c r="E708" s="5" t="str">
        <f aca="false">'.db3 Sheet2'!D708</f>
        <v>2026-10-21 15:00:25.000</v>
      </c>
    </row>
    <row r="709" customFormat="false" ht="14.25" hidden="false" customHeight="true" outlineLevel="0" collapsed="false">
      <c r="A709" s="1" t="n">
        <f aca="false">'.db3 Sheet2'!B709</f>
        <v>215</v>
      </c>
      <c r="B709" s="1" t="str">
        <f aca="false">VLOOKUP(A709,'.db3 Sheet3'!$A$2:$C$246,2,FALSE())</f>
        <v>Jan</v>
      </c>
      <c r="C709" s="1" t="str">
        <f aca="false">VLOOKUP(A709,'.db3 Sheet3'!$A$2:$C$246,3,FALSE())&amp;""</f>
        <v>Cools</v>
      </c>
      <c r="D709" s="1" t="n">
        <f aca="false">'.db3 Sheet2'!C709</f>
        <v>98413</v>
      </c>
      <c r="E709" s="5" t="str">
        <f aca="false">'.db3 Sheet2'!D709</f>
        <v>2026-10-21 15:02:03.000</v>
      </c>
    </row>
    <row r="710" customFormat="false" ht="14.25" hidden="false" customHeight="true" outlineLevel="0" collapsed="false">
      <c r="A710" s="1" t="n">
        <f aca="false">'.db3 Sheet2'!B710</f>
        <v>44</v>
      </c>
      <c r="B710" s="1" t="str">
        <f aca="false">VLOOKUP(A710,'.db3 Sheet3'!$A$2:$C$246,2,FALSE())</f>
        <v>Glen</v>
      </c>
      <c r="C710" s="1" t="str">
        <f aca="false">VLOOKUP(A710,'.db3 Sheet3'!$A$2:$C$246,3,FALSE())&amp;""</f>
        <v>Zhang</v>
      </c>
      <c r="D710" s="1" t="n">
        <f aca="false">'.db3 Sheet2'!C710</f>
        <v>111711</v>
      </c>
      <c r="E710" s="5" t="str">
        <f aca="false">'.db3 Sheet2'!D710</f>
        <v>2026-10-21 15:03:55.000</v>
      </c>
    </row>
    <row r="711" customFormat="false" ht="14.25" hidden="false" customHeight="true" outlineLevel="0" collapsed="false">
      <c r="A711" s="1" t="n">
        <f aca="false">'.db3 Sheet2'!B711</f>
        <v>108</v>
      </c>
      <c r="B711" s="1" t="str">
        <f aca="false">VLOOKUP(A711,'.db3 Sheet3'!$A$2:$C$246,2,FALSE())</f>
        <v>Florian</v>
      </c>
      <c r="C711" s="1" t="str">
        <f aca="false">VLOOKUP(A711,'.db3 Sheet3'!$A$2:$C$246,3,FALSE())&amp;""</f>
        <v>Van Herck</v>
      </c>
      <c r="D711" s="1" t="n">
        <f aca="false">'.db3 Sheet2'!C711</f>
        <v>100782</v>
      </c>
      <c r="E711" s="5" t="str">
        <f aca="false">'.db3 Sheet2'!D711</f>
        <v>2026-10-21 15:05:36.000</v>
      </c>
    </row>
    <row r="712" customFormat="false" ht="14.25" hidden="false" customHeight="true" outlineLevel="0" collapsed="false">
      <c r="A712" s="1" t="n">
        <f aca="false">'.db3 Sheet2'!B712</f>
        <v>11</v>
      </c>
      <c r="B712" s="1" t="str">
        <f aca="false">VLOOKUP(A712,'.db3 Sheet3'!$A$2:$C$246,2,FALSE())</f>
        <v>Seppe</v>
      </c>
      <c r="C712" s="1" t="str">
        <f aca="false">VLOOKUP(A712,'.db3 Sheet3'!$A$2:$C$246,3,FALSE())&amp;""</f>
        <v>Stoffels</v>
      </c>
      <c r="D712" s="1" t="n">
        <f aca="false">'.db3 Sheet2'!C712</f>
        <v>104789</v>
      </c>
      <c r="E712" s="5" t="str">
        <f aca="false">'.db3 Sheet2'!D712</f>
        <v>2026-10-21 15:07:21.000</v>
      </c>
    </row>
    <row r="713" customFormat="false" ht="14.25" hidden="false" customHeight="true" outlineLevel="0" collapsed="false">
      <c r="A713" s="1" t="n">
        <f aca="false">'.db3 Sheet2'!B713</f>
        <v>214</v>
      </c>
      <c r="B713" s="1" t="str">
        <f aca="false">VLOOKUP(A713,'.db3 Sheet3'!$A$2:$C$246,2,FALSE())</f>
        <v>Gilles</v>
      </c>
      <c r="C713" s="1" t="str">
        <f aca="false">VLOOKUP(A713,'.db3 Sheet3'!$A$2:$C$246,3,FALSE())&amp;""</f>
        <v>Roofthooft</v>
      </c>
      <c r="D713" s="1" t="n">
        <f aca="false">'.db3 Sheet2'!C713</f>
        <v>96188</v>
      </c>
      <c r="E713" s="5" t="str">
        <f aca="false">'.db3 Sheet2'!D713</f>
        <v>2026-10-21 15:08:57.000</v>
      </c>
    </row>
    <row r="714" customFormat="false" ht="14.25" hidden="false" customHeight="true" outlineLevel="0" collapsed="false">
      <c r="A714" s="1" t="n">
        <f aca="false">'.db3 Sheet2'!B714</f>
        <v>216</v>
      </c>
      <c r="B714" s="1" t="str">
        <f aca="false">VLOOKUP(A714,'.db3 Sheet3'!$A$2:$C$246,2,FALSE())</f>
        <v>Kobe</v>
      </c>
      <c r="C714" s="1" t="str">
        <f aca="false">VLOOKUP(A714,'.db3 Sheet3'!$A$2:$C$246,3,FALSE())&amp;""</f>
        <v>Van Gompel</v>
      </c>
      <c r="D714" s="1" t="n">
        <f aca="false">'.db3 Sheet2'!C714</f>
        <v>86464</v>
      </c>
      <c r="E714" s="5" t="str">
        <f aca="false">'.db3 Sheet2'!D714</f>
        <v>2026-10-21 15:10:23.000</v>
      </c>
    </row>
    <row r="715" customFormat="false" ht="14.25" hidden="false" customHeight="true" outlineLevel="0" collapsed="false">
      <c r="A715" s="1" t="n">
        <f aca="false">'.db3 Sheet2'!B715</f>
        <v>217</v>
      </c>
      <c r="B715" s="1" t="str">
        <f aca="false">VLOOKUP(A715,'.db3 Sheet3'!$A$2:$C$246,2,FALSE())</f>
        <v>Nand</v>
      </c>
      <c r="C715" s="1" t="str">
        <f aca="false">VLOOKUP(A715,'.db3 Sheet3'!$A$2:$C$246,3,FALSE())&amp;""</f>
        <v>Mariën</v>
      </c>
      <c r="D715" s="1" t="n">
        <f aca="false">'.db3 Sheet2'!C715</f>
        <v>102213</v>
      </c>
      <c r="E715" s="5" t="str">
        <f aca="false">'.db3 Sheet2'!D715</f>
        <v>2026-10-21 15:12:06.000</v>
      </c>
    </row>
    <row r="716" customFormat="false" ht="14.25" hidden="false" customHeight="true" outlineLevel="0" collapsed="false">
      <c r="A716" s="1" t="n">
        <f aca="false">'.db3 Sheet2'!B716</f>
        <v>191</v>
      </c>
      <c r="B716" s="1" t="str">
        <f aca="false">VLOOKUP(A716,'.db3 Sheet3'!$A$2:$C$246,2,FALSE())</f>
        <v>Miro</v>
      </c>
      <c r="C716" s="1" t="str">
        <f aca="false">VLOOKUP(A716,'.db3 Sheet3'!$A$2:$C$246,3,FALSE())&amp;""</f>
        <v>Droom</v>
      </c>
      <c r="D716" s="1" t="n">
        <f aca="false">'.db3 Sheet2'!C716</f>
        <v>92491</v>
      </c>
      <c r="E716" s="5" t="str">
        <f aca="false">'.db3 Sheet2'!D716</f>
        <v>2026-10-21 15:13:38.000</v>
      </c>
    </row>
    <row r="717" customFormat="false" ht="14.25" hidden="false" customHeight="true" outlineLevel="0" collapsed="false">
      <c r="A717" s="1" t="n">
        <f aca="false">'.db3 Sheet2'!B717</f>
        <v>13</v>
      </c>
      <c r="B717" s="1" t="str">
        <f aca="false">VLOOKUP(A717,'.db3 Sheet3'!$A$2:$C$246,2,FALSE())</f>
        <v>Ilya</v>
      </c>
      <c r="C717" s="1" t="str">
        <f aca="false">VLOOKUP(A717,'.db3 Sheet3'!$A$2:$C$246,3,FALSE())&amp;""</f>
        <v>Nizet</v>
      </c>
      <c r="D717" s="1" t="n">
        <f aca="false">'.db3 Sheet2'!C717</f>
        <v>84983</v>
      </c>
      <c r="E717" s="5" t="str">
        <f aca="false">'.db3 Sheet2'!D717</f>
        <v>2026-10-21 15:15:03.000</v>
      </c>
    </row>
    <row r="718" customFormat="false" ht="14.25" hidden="false" customHeight="true" outlineLevel="0" collapsed="false">
      <c r="A718" s="1" t="n">
        <f aca="false">'.db3 Sheet2'!B718</f>
        <v>3</v>
      </c>
      <c r="B718" s="1" t="str">
        <f aca="false">VLOOKUP(A718,'.db3 Sheet3'!$A$2:$C$246,2,FALSE())</f>
        <v>Matthias</v>
      </c>
      <c r="C718" s="1" t="str">
        <f aca="false">VLOOKUP(A718,'.db3 Sheet3'!$A$2:$C$246,3,FALSE())&amp;""</f>
        <v>Swerts</v>
      </c>
      <c r="D718" s="1" t="n">
        <f aca="false">'.db3 Sheet2'!C718</f>
        <v>89487</v>
      </c>
      <c r="E718" s="5" t="str">
        <f aca="false">'.db3 Sheet2'!D718</f>
        <v>2026-10-21 15:16:32.000</v>
      </c>
    </row>
    <row r="719" customFormat="false" ht="14.25" hidden="false" customHeight="true" outlineLevel="0" collapsed="false">
      <c r="A719" s="1" t="n">
        <f aca="false">'.db3 Sheet2'!B719</f>
        <v>218</v>
      </c>
      <c r="B719" s="1" t="str">
        <f aca="false">VLOOKUP(A719,'.db3 Sheet3'!$A$2:$C$246,2,FALSE())</f>
        <v>Brent</v>
      </c>
      <c r="C719" s="1" t="str">
        <f aca="false">VLOOKUP(A719,'.db3 Sheet3'!$A$2:$C$246,3,FALSE())&amp;""</f>
        <v>Stroobants</v>
      </c>
      <c r="D719" s="1" t="n">
        <f aca="false">'.db3 Sheet2'!C719</f>
        <v>81944</v>
      </c>
      <c r="E719" s="5" t="str">
        <f aca="false">'.db3 Sheet2'!D719</f>
        <v>2026-10-21 15:17:54.000</v>
      </c>
    </row>
    <row r="720" customFormat="false" ht="14.25" hidden="false" customHeight="true" outlineLevel="0" collapsed="false">
      <c r="A720" s="1" t="n">
        <f aca="false">'.db3 Sheet2'!B720</f>
        <v>68</v>
      </c>
      <c r="B720" s="1" t="str">
        <f aca="false">VLOOKUP(A720,'.db3 Sheet3'!$A$2:$C$246,2,FALSE())</f>
        <v>Andreas</v>
      </c>
      <c r="C720" s="1" t="str">
        <f aca="false">VLOOKUP(A720,'.db3 Sheet3'!$A$2:$C$246,3,FALSE())&amp;""</f>
        <v>Geysels</v>
      </c>
      <c r="D720" s="1" t="n">
        <f aca="false">'.db3 Sheet2'!C720</f>
        <v>90308</v>
      </c>
      <c r="E720" s="5" t="str">
        <f aca="false">'.db3 Sheet2'!D720</f>
        <v>2026-10-21 15:19:25.000</v>
      </c>
    </row>
    <row r="721" customFormat="false" ht="14.25" hidden="false" customHeight="true" outlineLevel="0" collapsed="false">
      <c r="A721" s="1" t="n">
        <f aca="false">'.db3 Sheet2'!B721</f>
        <v>41</v>
      </c>
      <c r="B721" s="1" t="str">
        <f aca="false">VLOOKUP(A721,'.db3 Sheet3'!$A$2:$C$246,2,FALSE())</f>
        <v>Jorne</v>
      </c>
      <c r="C721" s="1" t="str">
        <f aca="false">VLOOKUP(A721,'.db3 Sheet3'!$A$2:$C$246,3,FALSE())&amp;""</f>
        <v>Rombouts</v>
      </c>
      <c r="D721" s="1" t="n">
        <f aca="false">'.db3 Sheet2'!C721</f>
        <v>100134</v>
      </c>
      <c r="E721" s="5" t="str">
        <f aca="false">'.db3 Sheet2'!D721</f>
        <v>2026-10-21 15:21:05.000</v>
      </c>
    </row>
    <row r="722" customFormat="false" ht="14.25" hidden="false" customHeight="true" outlineLevel="0" collapsed="false">
      <c r="A722" s="1" t="n">
        <f aca="false">'.db3 Sheet2'!B722</f>
        <v>63</v>
      </c>
      <c r="B722" s="1" t="str">
        <f aca="false">VLOOKUP(A722,'.db3 Sheet3'!$A$2:$C$246,2,FALSE())</f>
        <v>Yarno</v>
      </c>
      <c r="C722" s="1" t="str">
        <f aca="false">VLOOKUP(A722,'.db3 Sheet3'!$A$2:$C$246,3,FALSE())&amp;""</f>
        <v>De Winter</v>
      </c>
      <c r="D722" s="1" t="n">
        <f aca="false">'.db3 Sheet2'!C722</f>
        <v>86696</v>
      </c>
      <c r="E722" s="5" t="str">
        <f aca="false">'.db3 Sheet2'!D722</f>
        <v>2026-10-21 15:22:32.000</v>
      </c>
    </row>
    <row r="723" customFormat="false" ht="14.25" hidden="false" customHeight="true" outlineLevel="0" collapsed="false">
      <c r="A723" s="1" t="n">
        <f aca="false">'.db3 Sheet2'!B723</f>
        <v>4</v>
      </c>
      <c r="B723" s="1" t="str">
        <f aca="false">VLOOKUP(A723,'.db3 Sheet3'!$A$2:$C$246,2,FALSE())</f>
        <v>Samuel</v>
      </c>
      <c r="C723" s="1" t="str">
        <f aca="false">VLOOKUP(A723,'.db3 Sheet3'!$A$2:$C$246,3,FALSE())&amp;""</f>
        <v>Dieusaert</v>
      </c>
      <c r="D723" s="1" t="n">
        <f aca="false">'.db3 Sheet2'!C723</f>
        <v>82143</v>
      </c>
      <c r="E723" s="5" t="str">
        <f aca="false">'.db3 Sheet2'!D723</f>
        <v>2026-10-21 15:23:54.000</v>
      </c>
    </row>
    <row r="724" customFormat="false" ht="14.25" hidden="false" customHeight="true" outlineLevel="0" collapsed="false">
      <c r="A724" s="1" t="n">
        <f aca="false">'.db3 Sheet2'!B724</f>
        <v>131</v>
      </c>
      <c r="B724" s="1" t="str">
        <f aca="false">VLOOKUP(A724,'.db3 Sheet3'!$A$2:$C$246,2,FALSE())</f>
        <v>Cyril</v>
      </c>
      <c r="C724" s="1" t="str">
        <f aca="false">VLOOKUP(A724,'.db3 Sheet3'!$A$2:$C$246,3,FALSE())&amp;""</f>
        <v>Claeys</v>
      </c>
      <c r="D724" s="1" t="n">
        <f aca="false">'.db3 Sheet2'!C724</f>
        <v>83940</v>
      </c>
      <c r="E724" s="5" t="str">
        <f aca="false">'.db3 Sheet2'!D724</f>
        <v>2026-10-21 15:25:18.000</v>
      </c>
    </row>
    <row r="725" customFormat="false" ht="14.25" hidden="false" customHeight="true" outlineLevel="0" collapsed="false">
      <c r="A725" s="1" t="n">
        <f aca="false">'.db3 Sheet2'!B725</f>
        <v>5</v>
      </c>
      <c r="B725" s="1" t="str">
        <f aca="false">VLOOKUP(A725,'.db3 Sheet3'!$A$2:$C$246,2,FALSE())</f>
        <v>Briek</v>
      </c>
      <c r="C725" s="1" t="str">
        <f aca="false">VLOOKUP(A725,'.db3 Sheet3'!$A$2:$C$246,3,FALSE())&amp;""</f>
        <v>Verwilt</v>
      </c>
      <c r="D725" s="1" t="n">
        <f aca="false">'.db3 Sheet2'!C725</f>
        <v>92207</v>
      </c>
      <c r="E725" s="5" t="str">
        <f aca="false">'.db3 Sheet2'!D725</f>
        <v>2026-10-21 15:26:50.000</v>
      </c>
    </row>
    <row r="726" customFormat="false" ht="14.25" hidden="false" customHeight="true" outlineLevel="0" collapsed="false">
      <c r="A726" s="1" t="n">
        <f aca="false">'.db3 Sheet2'!B726</f>
        <v>34</v>
      </c>
      <c r="B726" s="1" t="str">
        <f aca="false">VLOOKUP(A726,'.db3 Sheet3'!$A$2:$C$246,2,FALSE())</f>
        <v>Fran</v>
      </c>
      <c r="C726" s="1" t="str">
        <f aca="false">VLOOKUP(A726,'.db3 Sheet3'!$A$2:$C$246,3,FALSE())&amp;""</f>
        <v>Roesbeke</v>
      </c>
      <c r="D726" s="1" t="n">
        <f aca="false">'.db3 Sheet2'!C726</f>
        <v>93261</v>
      </c>
      <c r="E726" s="5" t="str">
        <f aca="false">'.db3 Sheet2'!D726</f>
        <v>2026-10-21 15:28:23.000</v>
      </c>
    </row>
    <row r="727" customFormat="false" ht="14.25" hidden="false" customHeight="true" outlineLevel="0" collapsed="false">
      <c r="A727" s="1" t="n">
        <f aca="false">'.db3 Sheet2'!B727</f>
        <v>8</v>
      </c>
      <c r="B727" s="1" t="str">
        <f aca="false">VLOOKUP(A727,'.db3 Sheet3'!$A$2:$C$246,2,FALSE())</f>
        <v>Ernest</v>
      </c>
      <c r="C727" s="1" t="str">
        <f aca="false">VLOOKUP(A727,'.db3 Sheet3'!$A$2:$C$246,3,FALSE())&amp;""</f>
        <v>Snoy</v>
      </c>
      <c r="D727" s="1" t="n">
        <f aca="false">'.db3 Sheet2'!C727</f>
        <v>83848</v>
      </c>
      <c r="E727" s="5" t="str">
        <f aca="false">'.db3 Sheet2'!D727</f>
        <v>2026-10-21 15:29:47.000</v>
      </c>
    </row>
    <row r="728" customFormat="false" ht="14.25" hidden="false" customHeight="true" outlineLevel="0" collapsed="false">
      <c r="A728" s="1" t="n">
        <f aca="false">'.db3 Sheet2'!B728</f>
        <v>164</v>
      </c>
      <c r="B728" s="1" t="str">
        <f aca="false">VLOOKUP(A728,'.db3 Sheet3'!$A$2:$C$246,2,FALSE())</f>
        <v>Marius</v>
      </c>
      <c r="C728" s="1" t="str">
        <f aca="false">VLOOKUP(A728,'.db3 Sheet3'!$A$2:$C$246,3,FALSE())&amp;""</f>
        <v>Vermeylen</v>
      </c>
      <c r="D728" s="1" t="n">
        <f aca="false">'.db3 Sheet2'!C728</f>
        <v>102425</v>
      </c>
      <c r="E728" s="5" t="str">
        <f aca="false">'.db3 Sheet2'!D728</f>
        <v>2026-10-21 15:31:29.000</v>
      </c>
    </row>
    <row r="729" customFormat="false" ht="14.25" hidden="false" customHeight="true" outlineLevel="0" collapsed="false">
      <c r="A729" s="1" t="n">
        <f aca="false">'.db3 Sheet2'!B729</f>
        <v>75</v>
      </c>
      <c r="B729" s="1" t="str">
        <f aca="false">VLOOKUP(A729,'.db3 Sheet3'!$A$2:$C$246,2,FALSE())</f>
        <v>Simon</v>
      </c>
      <c r="C729" s="1" t="str">
        <f aca="false">VLOOKUP(A729,'.db3 Sheet3'!$A$2:$C$246,3,FALSE())&amp;""</f>
        <v>Vermeulen</v>
      </c>
      <c r="D729" s="1" t="n">
        <f aca="false">'.db3 Sheet2'!C729</f>
        <v>90976</v>
      </c>
      <c r="E729" s="5" t="str">
        <f aca="false">'.db3 Sheet2'!D729</f>
        <v>2026-10-21 15:33:00.000</v>
      </c>
    </row>
    <row r="730" customFormat="false" ht="14.25" hidden="false" customHeight="true" outlineLevel="0" collapsed="false">
      <c r="A730" s="1" t="n">
        <f aca="false">'.db3 Sheet2'!B730</f>
        <v>112</v>
      </c>
      <c r="B730" s="1" t="str">
        <f aca="false">VLOOKUP(A730,'.db3 Sheet3'!$A$2:$C$246,2,FALSE())</f>
        <v>Daan</v>
      </c>
      <c r="C730" s="1" t="str">
        <f aca="false">VLOOKUP(A730,'.db3 Sheet3'!$A$2:$C$246,3,FALSE())&amp;""</f>
        <v>Van Camp</v>
      </c>
      <c r="D730" s="1" t="n">
        <f aca="false">'.db3 Sheet2'!C730</f>
        <v>89055</v>
      </c>
      <c r="E730" s="5" t="str">
        <f aca="false">'.db3 Sheet2'!D730</f>
        <v>2026-10-21 15:34:29.000</v>
      </c>
    </row>
    <row r="731" customFormat="false" ht="14.25" hidden="false" customHeight="true" outlineLevel="0" collapsed="false">
      <c r="A731" s="1" t="n">
        <f aca="false">'.db3 Sheet2'!B731</f>
        <v>11</v>
      </c>
      <c r="B731" s="1" t="str">
        <f aca="false">VLOOKUP(A731,'.db3 Sheet3'!$A$2:$C$246,2,FALSE())</f>
        <v>Seppe</v>
      </c>
      <c r="C731" s="1" t="str">
        <f aca="false">VLOOKUP(A731,'.db3 Sheet3'!$A$2:$C$246,3,FALSE())&amp;""</f>
        <v>Stoffels</v>
      </c>
      <c r="D731" s="1" t="n">
        <f aca="false">'.db3 Sheet2'!C731</f>
        <v>107942</v>
      </c>
      <c r="E731" s="5" t="str">
        <f aca="false">'.db3 Sheet2'!D731</f>
        <v>2026-10-21 15:36:17.000</v>
      </c>
    </row>
    <row r="732" customFormat="false" ht="14.25" hidden="false" customHeight="true" outlineLevel="0" collapsed="false">
      <c r="A732" s="1" t="n">
        <f aca="false">'.db3 Sheet2'!B732</f>
        <v>3</v>
      </c>
      <c r="B732" s="1" t="str">
        <f aca="false">VLOOKUP(A732,'.db3 Sheet3'!$A$2:$C$246,2,FALSE())</f>
        <v>Matthias</v>
      </c>
      <c r="C732" s="1" t="str">
        <f aca="false">VLOOKUP(A732,'.db3 Sheet3'!$A$2:$C$246,3,FALSE())&amp;""</f>
        <v>Swerts</v>
      </c>
      <c r="D732" s="1" t="n">
        <f aca="false">'.db3 Sheet2'!C732</f>
        <v>84047</v>
      </c>
      <c r="E732" s="5" t="str">
        <f aca="false">'.db3 Sheet2'!D732</f>
        <v>2026-10-21 15:37:41.000</v>
      </c>
    </row>
    <row r="733" customFormat="false" ht="14.25" hidden="false" customHeight="true" outlineLevel="0" collapsed="false">
      <c r="A733" s="1" t="n">
        <f aca="false">'.db3 Sheet2'!B733</f>
        <v>140</v>
      </c>
      <c r="B733" s="1" t="str">
        <f aca="false">VLOOKUP(A733,'.db3 Sheet3'!$A$2:$C$246,2,FALSE())</f>
        <v>Willem</v>
      </c>
      <c r="C733" s="1" t="str">
        <f aca="false">VLOOKUP(A733,'.db3 Sheet3'!$A$2:$C$246,3,FALSE())&amp;""</f>
        <v>Quaghebeur</v>
      </c>
      <c r="D733" s="1" t="n">
        <f aca="false">'.db3 Sheet2'!C733</f>
        <v>90026</v>
      </c>
      <c r="E733" s="5" t="str">
        <f aca="false">'.db3 Sheet2'!D733</f>
        <v>2026-10-21 15:39:11.000</v>
      </c>
    </row>
    <row r="734" customFormat="false" ht="14.25" hidden="false" customHeight="true" outlineLevel="0" collapsed="false">
      <c r="A734" s="1" t="n">
        <f aca="false">'.db3 Sheet2'!B734</f>
        <v>219</v>
      </c>
      <c r="B734" s="1" t="str">
        <f aca="false">VLOOKUP(A734,'.db3 Sheet3'!$A$2:$C$246,2,FALSE())</f>
        <v>Rick</v>
      </c>
      <c r="C734" s="1" t="str">
        <f aca="false">VLOOKUP(A734,'.db3 Sheet3'!$A$2:$C$246,3,FALSE())&amp;""</f>
        <v>Steenmans</v>
      </c>
      <c r="D734" s="1" t="n">
        <f aca="false">'.db3 Sheet2'!C734</f>
        <v>93079</v>
      </c>
      <c r="E734" s="5" t="str">
        <f aca="false">'.db3 Sheet2'!D734</f>
        <v>2026-10-21 15:40:45.000</v>
      </c>
    </row>
    <row r="735" customFormat="false" ht="14.25" hidden="false" customHeight="true" outlineLevel="0" collapsed="false">
      <c r="A735" s="1" t="n">
        <f aca="false">'.db3 Sheet2'!B735</f>
        <v>214</v>
      </c>
      <c r="B735" s="1" t="str">
        <f aca="false">VLOOKUP(A735,'.db3 Sheet3'!$A$2:$C$246,2,FALSE())</f>
        <v>Gilles</v>
      </c>
      <c r="C735" s="1" t="str">
        <f aca="false">VLOOKUP(A735,'.db3 Sheet3'!$A$2:$C$246,3,FALSE())&amp;""</f>
        <v>Roofthooft</v>
      </c>
      <c r="D735" s="1" t="n">
        <f aca="false">'.db3 Sheet2'!C735</f>
        <v>98118</v>
      </c>
      <c r="E735" s="5" t="str">
        <f aca="false">'.db3 Sheet2'!D735</f>
        <v>2026-10-21 15:42:23.000</v>
      </c>
    </row>
    <row r="736" customFormat="false" ht="14.25" hidden="false" customHeight="true" outlineLevel="0" collapsed="false">
      <c r="A736" s="1" t="n">
        <f aca="false">'.db3 Sheet2'!B736</f>
        <v>216</v>
      </c>
      <c r="B736" s="1" t="str">
        <f aca="false">VLOOKUP(A736,'.db3 Sheet3'!$A$2:$C$246,2,FALSE())</f>
        <v>Kobe</v>
      </c>
      <c r="C736" s="1" t="str">
        <f aca="false">VLOOKUP(A736,'.db3 Sheet3'!$A$2:$C$246,3,FALSE())&amp;""</f>
        <v>Van Gompel</v>
      </c>
      <c r="D736" s="1" t="n">
        <f aca="false">'.db3 Sheet2'!C736</f>
        <v>87457</v>
      </c>
      <c r="E736" s="5" t="str">
        <f aca="false">'.db3 Sheet2'!D736</f>
        <v>2026-10-21 15:43:50.000</v>
      </c>
    </row>
    <row r="737" customFormat="false" ht="14.25" hidden="false" customHeight="true" outlineLevel="0" collapsed="false">
      <c r="A737" s="1" t="n">
        <f aca="false">'.db3 Sheet2'!B737</f>
        <v>13</v>
      </c>
      <c r="B737" s="1" t="str">
        <f aca="false">VLOOKUP(A737,'.db3 Sheet3'!$A$2:$C$246,2,FALSE())</f>
        <v>Ilya</v>
      </c>
      <c r="C737" s="1" t="str">
        <f aca="false">VLOOKUP(A737,'.db3 Sheet3'!$A$2:$C$246,3,FALSE())&amp;""</f>
        <v>Nizet</v>
      </c>
      <c r="D737" s="1" t="n">
        <f aca="false">'.db3 Sheet2'!C737</f>
        <v>86575</v>
      </c>
      <c r="E737" s="5" t="str">
        <f aca="false">'.db3 Sheet2'!D737</f>
        <v>2026-10-21 15:45:17.000</v>
      </c>
    </row>
    <row r="738" customFormat="false" ht="14.25" hidden="false" customHeight="true" outlineLevel="0" collapsed="false">
      <c r="A738" s="1" t="n">
        <f aca="false">'.db3 Sheet2'!B738</f>
        <v>23</v>
      </c>
      <c r="B738" s="1" t="str">
        <f aca="false">VLOOKUP(A738,'.db3 Sheet3'!$A$2:$C$246,2,FALSE())</f>
        <v>Ward</v>
      </c>
      <c r="C738" s="1" t="str">
        <f aca="false">VLOOKUP(A738,'.db3 Sheet3'!$A$2:$C$246,3,FALSE())&amp;""</f>
        <v>De Leeuw</v>
      </c>
      <c r="D738" s="1" t="n">
        <f aca="false">'.db3 Sheet2'!C738</f>
        <v>86838</v>
      </c>
      <c r="E738" s="5" t="str">
        <f aca="false">'.db3 Sheet2'!D738</f>
        <v>2026-10-21 15:46:44.000</v>
      </c>
    </row>
    <row r="739" customFormat="false" ht="14.25" hidden="false" customHeight="true" outlineLevel="0" collapsed="false">
      <c r="A739" s="1" t="n">
        <f aca="false">'.db3 Sheet2'!B739</f>
        <v>17</v>
      </c>
      <c r="B739" s="1" t="str">
        <f aca="false">VLOOKUP(A739,'.db3 Sheet3'!$A$2:$C$246,2,FALSE())</f>
        <v>Michiel</v>
      </c>
      <c r="C739" s="1" t="str">
        <f aca="false">VLOOKUP(A739,'.db3 Sheet3'!$A$2:$C$246,3,FALSE())&amp;""</f>
        <v>Vangrieken</v>
      </c>
      <c r="D739" s="1" t="n">
        <f aca="false">'.db3 Sheet2'!C739</f>
        <v>90970</v>
      </c>
      <c r="E739" s="5" t="str">
        <f aca="false">'.db3 Sheet2'!D739</f>
        <v>2026-10-21 15:48:14.000</v>
      </c>
    </row>
    <row r="740" customFormat="false" ht="14.25" hidden="false" customHeight="true" outlineLevel="0" collapsed="false">
      <c r="A740" s="1" t="n">
        <f aca="false">'.db3 Sheet2'!B740</f>
        <v>30</v>
      </c>
      <c r="B740" s="1" t="str">
        <f aca="false">VLOOKUP(A740,'.db3 Sheet3'!$A$2:$C$246,2,FALSE())</f>
        <v>Kasper</v>
      </c>
      <c r="C740" s="1" t="str">
        <f aca="false">VLOOKUP(A740,'.db3 Sheet3'!$A$2:$C$246,3,FALSE())&amp;""</f>
        <v>Kiekens</v>
      </c>
      <c r="D740" s="1" t="n">
        <f aca="false">'.db3 Sheet2'!C740</f>
        <v>104386</v>
      </c>
      <c r="E740" s="5" t="str">
        <f aca="false">'.db3 Sheet2'!D740</f>
        <v>2026-10-21 15:49:59.000</v>
      </c>
    </row>
    <row r="741" customFormat="false" ht="14.25" hidden="false" customHeight="true" outlineLevel="0" collapsed="false">
      <c r="A741" s="1" t="n">
        <f aca="false">'.db3 Sheet2'!B741</f>
        <v>44</v>
      </c>
      <c r="B741" s="1" t="str">
        <f aca="false">VLOOKUP(A741,'.db3 Sheet3'!$A$2:$C$246,2,FALSE())</f>
        <v>Glen</v>
      </c>
      <c r="C741" s="1" t="str">
        <f aca="false">VLOOKUP(A741,'.db3 Sheet3'!$A$2:$C$246,3,FALSE())&amp;""</f>
        <v>Zhang</v>
      </c>
      <c r="D741" s="1" t="n">
        <f aca="false">'.db3 Sheet2'!C741</f>
        <v>110808</v>
      </c>
      <c r="E741" s="5" t="str">
        <f aca="false">'.db3 Sheet2'!D741</f>
        <v>2026-10-21 15:51:50.000</v>
      </c>
    </row>
    <row r="742" customFormat="false" ht="14.25" hidden="false" customHeight="true" outlineLevel="0" collapsed="false">
      <c r="A742" s="1" t="n">
        <f aca="false">'.db3 Sheet2'!B742</f>
        <v>131</v>
      </c>
      <c r="B742" s="1" t="str">
        <f aca="false">VLOOKUP(A742,'.db3 Sheet3'!$A$2:$C$246,2,FALSE())</f>
        <v>Cyril</v>
      </c>
      <c r="C742" s="1" t="str">
        <f aca="false">VLOOKUP(A742,'.db3 Sheet3'!$A$2:$C$246,3,FALSE())&amp;""</f>
        <v>Claeys</v>
      </c>
      <c r="D742" s="1" t="n">
        <f aca="false">'.db3 Sheet2'!C742</f>
        <v>87596</v>
      </c>
      <c r="E742" s="5" t="str">
        <f aca="false">'.db3 Sheet2'!D742</f>
        <v>2026-10-21 15:53:17.000</v>
      </c>
    </row>
    <row r="743" customFormat="false" ht="14.25" hidden="false" customHeight="true" outlineLevel="0" collapsed="false">
      <c r="A743" s="1" t="n">
        <f aca="false">'.db3 Sheet2'!B743</f>
        <v>220</v>
      </c>
      <c r="B743" s="1" t="str">
        <f aca="false">VLOOKUP(A743,'.db3 Sheet3'!$A$2:$C$246,2,FALSE())</f>
        <v>Stef</v>
      </c>
      <c r="C743" s="1" t="str">
        <f aca="false">VLOOKUP(A743,'.db3 Sheet3'!$A$2:$C$246,3,FALSE())&amp;""</f>
        <v>Lingier</v>
      </c>
      <c r="D743" s="1" t="n">
        <f aca="false">'.db3 Sheet2'!C743</f>
        <v>87413</v>
      </c>
      <c r="E743" s="5" t="str">
        <f aca="false">'.db3 Sheet2'!D743</f>
        <v>2026-10-21 15:54:45.000</v>
      </c>
    </row>
    <row r="744" customFormat="false" ht="14.25" hidden="false" customHeight="true" outlineLevel="0" collapsed="false">
      <c r="A744" s="1" t="n">
        <f aca="false">'.db3 Sheet2'!B744</f>
        <v>207</v>
      </c>
      <c r="B744" s="1" t="str">
        <f aca="false">VLOOKUP(A744,'.db3 Sheet3'!$A$2:$C$246,2,FALSE())</f>
        <v>Simon</v>
      </c>
      <c r="C744" s="1" t="str">
        <f aca="false">VLOOKUP(A744,'.db3 Sheet3'!$A$2:$C$246,3,FALSE())&amp;""</f>
        <v>Thonon</v>
      </c>
      <c r="D744" s="1" t="n">
        <f aca="false">'.db3 Sheet2'!C744</f>
        <v>98586</v>
      </c>
      <c r="E744" s="5" t="str">
        <f aca="false">'.db3 Sheet2'!D744</f>
        <v>2026-10-21 15:56:23.000</v>
      </c>
    </row>
    <row r="745" customFormat="false" ht="14.25" hidden="false" customHeight="true" outlineLevel="0" collapsed="false">
      <c r="A745" s="1" t="n">
        <f aca="false">'.db3 Sheet2'!B745</f>
        <v>221</v>
      </c>
      <c r="B745" s="1" t="str">
        <f aca="false">VLOOKUP(A745,'.db3 Sheet3'!$A$2:$C$246,2,FALSE())</f>
        <v>Nicolas</v>
      </c>
      <c r="C745" s="1" t="str">
        <f aca="false">VLOOKUP(A745,'.db3 Sheet3'!$A$2:$C$246,3,FALSE())&amp;""</f>
        <v>De Buisseret</v>
      </c>
      <c r="D745" s="1" t="n">
        <f aca="false">'.db3 Sheet2'!C745</f>
        <v>78743</v>
      </c>
      <c r="E745" s="5" t="str">
        <f aca="false">'.db3 Sheet2'!D745</f>
        <v>2026-10-21 15:57:42.000</v>
      </c>
    </row>
    <row r="746" customFormat="false" ht="14.25" hidden="false" customHeight="true" outlineLevel="0" collapsed="false">
      <c r="A746" s="1" t="n">
        <f aca="false">'.db3 Sheet2'!B746</f>
        <v>71</v>
      </c>
      <c r="B746" s="1" t="str">
        <f aca="false">VLOOKUP(A746,'.db3 Sheet3'!$A$2:$C$246,2,FALSE())</f>
        <v>Lander</v>
      </c>
      <c r="C746" s="1" t="str">
        <f aca="false">VLOOKUP(A746,'.db3 Sheet3'!$A$2:$C$246,3,FALSE())&amp;""</f>
        <v>De Haes</v>
      </c>
      <c r="D746" s="1" t="n">
        <f aca="false">'.db3 Sheet2'!C746</f>
        <v>95845</v>
      </c>
      <c r="E746" s="5" t="str">
        <f aca="false">'.db3 Sheet2'!D746</f>
        <v>2026-10-21 15:59:18.000</v>
      </c>
    </row>
    <row r="747" customFormat="false" ht="14.25" hidden="false" customHeight="true" outlineLevel="0" collapsed="false">
      <c r="A747" s="1" t="n">
        <f aca="false">'.db3 Sheet2'!B747</f>
        <v>37</v>
      </c>
      <c r="B747" s="1" t="str">
        <f aca="false">VLOOKUP(A747,'.db3 Sheet3'!$A$2:$C$246,2,FALSE())</f>
        <v>Victor</v>
      </c>
      <c r="C747" s="1" t="str">
        <f aca="false">VLOOKUP(A747,'.db3 Sheet3'!$A$2:$C$246,3,FALSE())&amp;""</f>
        <v>Itterbeek</v>
      </c>
      <c r="D747" s="1" t="n">
        <f aca="false">'.db3 Sheet2'!C747</f>
        <v>91055</v>
      </c>
      <c r="E747" s="5" t="str">
        <f aca="false">'.db3 Sheet2'!D747</f>
        <v>2026-10-21 16:00:49.000</v>
      </c>
    </row>
    <row r="748" customFormat="false" ht="14.25" hidden="false" customHeight="true" outlineLevel="0" collapsed="false">
      <c r="A748" s="1" t="n">
        <f aca="false">'.db3 Sheet2'!B748</f>
        <v>86</v>
      </c>
      <c r="B748" s="1" t="str">
        <f aca="false">VLOOKUP(A748,'.db3 Sheet3'!$A$2:$C$246,2,FALSE())</f>
        <v>Vincent</v>
      </c>
      <c r="C748" s="1" t="str">
        <f aca="false">VLOOKUP(A748,'.db3 Sheet3'!$A$2:$C$246,3,FALSE())&amp;""</f>
        <v>Van Den Enden</v>
      </c>
      <c r="D748" s="1" t="n">
        <f aca="false">'.db3 Sheet2'!C748</f>
        <v>89057</v>
      </c>
      <c r="E748" s="5" t="str">
        <f aca="false">'.db3 Sheet2'!D748</f>
        <v>2026-10-21 16:02:18.000</v>
      </c>
    </row>
    <row r="749" customFormat="false" ht="14.25" hidden="false" customHeight="true" outlineLevel="0" collapsed="false">
      <c r="A749" s="1" t="n">
        <f aca="false">'.db3 Sheet2'!B749</f>
        <v>222</v>
      </c>
      <c r="B749" s="1" t="str">
        <f aca="false">VLOOKUP(A749,'.db3 Sheet3'!$A$2:$C$246,2,FALSE())</f>
        <v>Sterre</v>
      </c>
      <c r="C749" s="1" t="str">
        <f aca="false">VLOOKUP(A749,'.db3 Sheet3'!$A$2:$C$246,3,FALSE())&amp;""</f>
        <v>Van De Craen</v>
      </c>
      <c r="D749" s="1" t="n">
        <f aca="false">'.db3 Sheet2'!C749</f>
        <v>98204</v>
      </c>
      <c r="E749" s="5" t="str">
        <f aca="false">'.db3 Sheet2'!D749</f>
        <v>2026-10-21 16:03:56.000</v>
      </c>
    </row>
    <row r="750" customFormat="false" ht="14.25" hidden="false" customHeight="true" outlineLevel="0" collapsed="false">
      <c r="A750" s="1" t="n">
        <f aca="false">'.db3 Sheet2'!B750</f>
        <v>8</v>
      </c>
      <c r="B750" s="1" t="str">
        <f aca="false">VLOOKUP(A750,'.db3 Sheet3'!$A$2:$C$246,2,FALSE())</f>
        <v>Ernest</v>
      </c>
      <c r="C750" s="1" t="str">
        <f aca="false">VLOOKUP(A750,'.db3 Sheet3'!$A$2:$C$246,3,FALSE())&amp;""</f>
        <v>Snoy</v>
      </c>
      <c r="D750" s="1" t="n">
        <f aca="false">'.db3 Sheet2'!C750</f>
        <v>85817</v>
      </c>
      <c r="E750" s="5" t="str">
        <f aca="false">'.db3 Sheet2'!D750</f>
        <v>2026-10-21 16:05:22.000</v>
      </c>
    </row>
    <row r="751" customFormat="false" ht="14.25" hidden="false" customHeight="true" outlineLevel="0" collapsed="false">
      <c r="A751" s="1" t="n">
        <f aca="false">'.db3 Sheet2'!B751</f>
        <v>223</v>
      </c>
      <c r="B751" s="1" t="str">
        <f aca="false">VLOOKUP(A751,'.db3 Sheet3'!$A$2:$C$246,2,FALSE())</f>
        <v>Antoine</v>
      </c>
      <c r="C751" s="1" t="str">
        <f aca="false">VLOOKUP(A751,'.db3 Sheet3'!$A$2:$C$246,3,FALSE())&amp;""</f>
        <v>Vermeulen</v>
      </c>
      <c r="D751" s="1" t="n">
        <f aca="false">'.db3 Sheet2'!C751</f>
        <v>82298</v>
      </c>
      <c r="E751" s="5" t="str">
        <f aca="false">'.db3 Sheet2'!D751</f>
        <v>2026-10-21 16:06:44.000</v>
      </c>
    </row>
    <row r="752" customFormat="false" ht="14.25" hidden="false" customHeight="true" outlineLevel="0" collapsed="false">
      <c r="A752" s="1" t="n">
        <f aca="false">'.db3 Sheet2'!B752</f>
        <v>40</v>
      </c>
      <c r="B752" s="1" t="str">
        <f aca="false">VLOOKUP(A752,'.db3 Sheet3'!$A$2:$C$246,2,FALSE())</f>
        <v>Viktor</v>
      </c>
      <c r="C752" s="1" t="str">
        <f aca="false">VLOOKUP(A752,'.db3 Sheet3'!$A$2:$C$246,3,FALSE())&amp;""</f>
        <v>Valkeniers</v>
      </c>
      <c r="D752" s="1" t="n">
        <f aca="false">'.db3 Sheet2'!C752</f>
        <v>82619</v>
      </c>
      <c r="E752" s="5" t="str">
        <f aca="false">'.db3 Sheet2'!D752</f>
        <v>2026-10-21 16:08:07.000</v>
      </c>
    </row>
    <row r="753" customFormat="false" ht="14.25" hidden="false" customHeight="true" outlineLevel="0" collapsed="false">
      <c r="A753" s="1" t="n">
        <f aca="false">'.db3 Sheet2'!B753</f>
        <v>39</v>
      </c>
      <c r="B753" s="1" t="str">
        <f aca="false">VLOOKUP(A753,'.db3 Sheet3'!$A$2:$C$246,2,FALSE())</f>
        <v>Cyriac</v>
      </c>
      <c r="C753" s="1" t="str">
        <f aca="false">VLOOKUP(A753,'.db3 Sheet3'!$A$2:$C$246,3,FALSE())&amp;""</f>
        <v>De Herdt</v>
      </c>
      <c r="D753" s="1" t="n">
        <f aca="false">'.db3 Sheet2'!C753</f>
        <v>87275</v>
      </c>
      <c r="E753" s="5" t="str">
        <f aca="false">'.db3 Sheet2'!D753</f>
        <v>2026-10-21 16:09:34.000</v>
      </c>
    </row>
    <row r="754" customFormat="false" ht="14.25" hidden="false" customHeight="true" outlineLevel="0" collapsed="false">
      <c r="A754" s="1" t="n">
        <f aca="false">'.db3 Sheet2'!B754</f>
        <v>5</v>
      </c>
      <c r="B754" s="1" t="str">
        <f aca="false">VLOOKUP(A754,'.db3 Sheet3'!$A$2:$C$246,2,FALSE())</f>
        <v>Briek</v>
      </c>
      <c r="C754" s="1" t="str">
        <f aca="false">VLOOKUP(A754,'.db3 Sheet3'!$A$2:$C$246,3,FALSE())&amp;""</f>
        <v>Verwilt</v>
      </c>
      <c r="D754" s="1" t="n">
        <f aca="false">'.db3 Sheet2'!C754</f>
        <v>91228</v>
      </c>
      <c r="E754" s="5" t="str">
        <f aca="false">'.db3 Sheet2'!D754</f>
        <v>2026-10-21 16:11:05.000</v>
      </c>
    </row>
    <row r="755" customFormat="false" ht="14.25" hidden="false" customHeight="true" outlineLevel="0" collapsed="false">
      <c r="A755" s="1" t="n">
        <f aca="false">'.db3 Sheet2'!B755</f>
        <v>3</v>
      </c>
      <c r="B755" s="1" t="str">
        <f aca="false">VLOOKUP(A755,'.db3 Sheet3'!$A$2:$C$246,2,FALSE())</f>
        <v>Matthias</v>
      </c>
      <c r="C755" s="1" t="str">
        <f aca="false">VLOOKUP(A755,'.db3 Sheet3'!$A$2:$C$246,3,FALSE())&amp;""</f>
        <v>Swerts</v>
      </c>
      <c r="D755" s="1" t="n">
        <f aca="false">'.db3 Sheet2'!C755</f>
        <v>88991</v>
      </c>
      <c r="E755" s="5" t="str">
        <f aca="false">'.db3 Sheet2'!D755</f>
        <v>2026-10-21 16:12:34.000</v>
      </c>
    </row>
    <row r="756" customFormat="false" ht="14.25" hidden="false" customHeight="true" outlineLevel="0" collapsed="false">
      <c r="A756" s="1" t="n">
        <f aca="false">'.db3 Sheet2'!B756</f>
        <v>23</v>
      </c>
      <c r="B756" s="1" t="str">
        <f aca="false">VLOOKUP(A756,'.db3 Sheet3'!$A$2:$C$246,2,FALSE())</f>
        <v>Ward</v>
      </c>
      <c r="C756" s="1" t="str">
        <f aca="false">VLOOKUP(A756,'.db3 Sheet3'!$A$2:$C$246,3,FALSE())&amp;""</f>
        <v>De Leeuw</v>
      </c>
      <c r="D756" s="1" t="n">
        <f aca="false">'.db3 Sheet2'!C756</f>
        <v>85811</v>
      </c>
      <c r="E756" s="5" t="str">
        <f aca="false">'.db3 Sheet2'!D756</f>
        <v>2026-10-21 16:14:00.000</v>
      </c>
    </row>
    <row r="757" customFormat="false" ht="14.25" hidden="false" customHeight="true" outlineLevel="0" collapsed="false">
      <c r="A757" s="1" t="n">
        <f aca="false">'.db3 Sheet2'!B757</f>
        <v>13</v>
      </c>
      <c r="B757" s="1" t="str">
        <f aca="false">VLOOKUP(A757,'.db3 Sheet3'!$A$2:$C$246,2,FALSE())</f>
        <v>Ilya</v>
      </c>
      <c r="C757" s="1" t="str">
        <f aca="false">VLOOKUP(A757,'.db3 Sheet3'!$A$2:$C$246,3,FALSE())&amp;""</f>
        <v>Nizet</v>
      </c>
      <c r="D757" s="1" t="n">
        <f aca="false">'.db3 Sheet2'!C757</f>
        <v>85222</v>
      </c>
      <c r="E757" s="5" t="str">
        <f aca="false">'.db3 Sheet2'!D757</f>
        <v>2026-10-21 16:15:25.000</v>
      </c>
    </row>
    <row r="758" customFormat="false" ht="14.25" hidden="false" customHeight="true" outlineLevel="0" collapsed="false">
      <c r="A758" s="1" t="n">
        <f aca="false">'.db3 Sheet2'!B758</f>
        <v>4</v>
      </c>
      <c r="B758" s="1" t="str">
        <f aca="false">VLOOKUP(A758,'.db3 Sheet3'!$A$2:$C$246,2,FALSE())</f>
        <v>Samuel</v>
      </c>
      <c r="C758" s="1" t="str">
        <f aca="false">VLOOKUP(A758,'.db3 Sheet3'!$A$2:$C$246,3,FALSE())&amp;""</f>
        <v>Dieusaert</v>
      </c>
      <c r="D758" s="1" t="n">
        <f aca="false">'.db3 Sheet2'!C758</f>
        <v>79661</v>
      </c>
      <c r="E758" s="5" t="str">
        <f aca="false">'.db3 Sheet2'!D758</f>
        <v>2026-10-21 16:16:45.000</v>
      </c>
    </row>
    <row r="759" customFormat="false" ht="14.25" hidden="false" customHeight="true" outlineLevel="0" collapsed="false">
      <c r="A759" s="1" t="n">
        <f aca="false">'.db3 Sheet2'!B759</f>
        <v>27</v>
      </c>
      <c r="B759" s="1" t="str">
        <f aca="false">VLOOKUP(A759,'.db3 Sheet3'!$A$2:$C$246,2,FALSE())</f>
        <v>Brecht</v>
      </c>
      <c r="C759" s="1" t="str">
        <f aca="false">VLOOKUP(A759,'.db3 Sheet3'!$A$2:$C$246,3,FALSE())&amp;""</f>
        <v>Vandenbussche</v>
      </c>
      <c r="D759" s="1" t="n">
        <f aca="false">'.db3 Sheet2'!C759</f>
        <v>84836</v>
      </c>
      <c r="E759" s="5" t="str">
        <f aca="false">'.db3 Sheet2'!D759</f>
        <v>2026-10-21 16:18:10.000</v>
      </c>
    </row>
    <row r="760" customFormat="false" ht="14.25" hidden="false" customHeight="true" outlineLevel="0" collapsed="false">
      <c r="A760" s="1" t="n">
        <f aca="false">'.db3 Sheet2'!B760</f>
        <v>126</v>
      </c>
      <c r="B760" s="1" t="str">
        <f aca="false">VLOOKUP(A760,'.db3 Sheet3'!$A$2:$C$246,2,FALSE())</f>
        <v>Rik</v>
      </c>
      <c r="C760" s="1" t="str">
        <f aca="false">VLOOKUP(A760,'.db3 Sheet3'!$A$2:$C$246,3,FALSE())&amp;""</f>
        <v>Dams</v>
      </c>
      <c r="D760" s="1" t="n">
        <f aca="false">'.db3 Sheet2'!C760</f>
        <v>101108</v>
      </c>
      <c r="E760" s="5" t="str">
        <f aca="false">'.db3 Sheet2'!D760</f>
        <v>2026-10-21 16:19:51.000</v>
      </c>
    </row>
    <row r="761" customFormat="false" ht="14.25" hidden="false" customHeight="true" outlineLevel="0" collapsed="false">
      <c r="A761" s="1" t="n">
        <f aca="false">'.db3 Sheet2'!B761</f>
        <v>221</v>
      </c>
      <c r="B761" s="1" t="str">
        <f aca="false">VLOOKUP(A761,'.db3 Sheet3'!$A$2:$C$246,2,FALSE())</f>
        <v>Nicolas</v>
      </c>
      <c r="C761" s="1" t="str">
        <f aca="false">VLOOKUP(A761,'.db3 Sheet3'!$A$2:$C$246,3,FALSE())&amp;""</f>
        <v>De Buisseret</v>
      </c>
      <c r="D761" s="1" t="n">
        <f aca="false">'.db3 Sheet2'!C761</f>
        <v>76930</v>
      </c>
      <c r="E761" s="5" t="str">
        <f aca="false">'.db3 Sheet2'!D761</f>
        <v>2026-10-21 16:21:08.000</v>
      </c>
    </row>
    <row r="762" customFormat="false" ht="14.25" hidden="false" customHeight="true" outlineLevel="0" collapsed="false">
      <c r="A762" s="1" t="n">
        <f aca="false">'.db3 Sheet2'!B762</f>
        <v>83</v>
      </c>
      <c r="B762" s="1" t="str">
        <f aca="false">VLOOKUP(A762,'.db3 Sheet3'!$A$2:$C$246,2,FALSE())</f>
        <v>Casimir</v>
      </c>
      <c r="C762" s="1" t="str">
        <f aca="false">VLOOKUP(A762,'.db3 Sheet3'!$A$2:$C$246,3,FALSE())&amp;""</f>
        <v>Closset</v>
      </c>
      <c r="D762" s="1" t="n">
        <f aca="false">'.db3 Sheet2'!C762</f>
        <v>102391</v>
      </c>
      <c r="E762" s="5" t="str">
        <f aca="false">'.db3 Sheet2'!D762</f>
        <v>2026-10-21 16:22:50.000</v>
      </c>
    </row>
    <row r="763" customFormat="false" ht="14.25" hidden="false" customHeight="true" outlineLevel="0" collapsed="false">
      <c r="A763" s="1" t="n">
        <f aca="false">'.db3 Sheet2'!B763</f>
        <v>164</v>
      </c>
      <c r="B763" s="1" t="str">
        <f aca="false">VLOOKUP(A763,'.db3 Sheet3'!$A$2:$C$246,2,FALSE())</f>
        <v>Marius</v>
      </c>
      <c r="C763" s="1" t="str">
        <f aca="false">VLOOKUP(A763,'.db3 Sheet3'!$A$2:$C$246,3,FALSE())&amp;""</f>
        <v>Vermeylen</v>
      </c>
      <c r="D763" s="1" t="n">
        <f aca="false">'.db3 Sheet2'!C763</f>
        <v>104071</v>
      </c>
      <c r="E763" s="5" t="str">
        <f aca="false">'.db3 Sheet2'!D763</f>
        <v>2026-10-21 16:24:34.000</v>
      </c>
    </row>
    <row r="764" customFormat="false" ht="14.25" hidden="false" customHeight="true" outlineLevel="0" collapsed="false">
      <c r="A764" s="1" t="n">
        <f aca="false">'.db3 Sheet2'!B764</f>
        <v>224</v>
      </c>
      <c r="B764" s="1" t="str">
        <f aca="false">VLOOKUP(A764,'.db3 Sheet3'!$A$2:$C$246,2,FALSE())</f>
        <v>Thomas</v>
      </c>
      <c r="C764" s="1" t="str">
        <f aca="false">VLOOKUP(A764,'.db3 Sheet3'!$A$2:$C$246,3,FALSE())&amp;""</f>
        <v>Angevaare</v>
      </c>
      <c r="D764" s="1" t="n">
        <f aca="false">'.db3 Sheet2'!C764</f>
        <v>93682</v>
      </c>
      <c r="E764" s="5" t="str">
        <f aca="false">'.db3 Sheet2'!D764</f>
        <v>2026-10-21 16:26:08.000</v>
      </c>
    </row>
    <row r="765" customFormat="false" ht="14.25" hidden="false" customHeight="true" outlineLevel="0" collapsed="false">
      <c r="A765" s="1" t="n">
        <f aca="false">'.db3 Sheet2'!B765</f>
        <v>98</v>
      </c>
      <c r="B765" s="1" t="str">
        <f aca="false">VLOOKUP(A765,'.db3 Sheet3'!$A$2:$C$246,2,FALSE())</f>
        <v>Elias</v>
      </c>
      <c r="C765" s="1" t="str">
        <f aca="false">VLOOKUP(A765,'.db3 Sheet3'!$A$2:$C$246,3,FALSE())&amp;""</f>
        <v>Janssens</v>
      </c>
      <c r="D765" s="1" t="n">
        <f aca="false">'.db3 Sheet2'!C765</f>
        <v>88842</v>
      </c>
      <c r="E765" s="5" t="str">
        <f aca="false">'.db3 Sheet2'!D765</f>
        <v>2026-10-21 16:27:37.000</v>
      </c>
    </row>
    <row r="766" customFormat="false" ht="14.25" hidden="false" customHeight="true" outlineLevel="0" collapsed="false">
      <c r="A766" s="1" t="n">
        <f aca="false">'.db3 Sheet2'!B766</f>
        <v>101</v>
      </c>
      <c r="B766" s="1" t="str">
        <f aca="false">VLOOKUP(A766,'.db3 Sheet3'!$A$2:$C$246,2,FALSE())</f>
        <v>Lander</v>
      </c>
      <c r="C766" s="1" t="str">
        <f aca="false">VLOOKUP(A766,'.db3 Sheet3'!$A$2:$C$246,3,FALSE())&amp;""</f>
        <v>Bikkembergs</v>
      </c>
      <c r="D766" s="1" t="n">
        <f aca="false">'.db3 Sheet2'!C766</f>
        <v>88051</v>
      </c>
      <c r="E766" s="5" t="str">
        <f aca="false">'.db3 Sheet2'!D766</f>
        <v>2026-10-21 16:29:05.000</v>
      </c>
    </row>
    <row r="767" customFormat="false" ht="14.25" hidden="false" customHeight="true" outlineLevel="0" collapsed="false">
      <c r="A767" s="1" t="n">
        <f aca="false">'.db3 Sheet2'!B767</f>
        <v>3</v>
      </c>
      <c r="B767" s="1" t="str">
        <f aca="false">VLOOKUP(A767,'.db3 Sheet3'!$A$2:$C$246,2,FALSE())</f>
        <v>Matthias</v>
      </c>
      <c r="C767" s="1" t="str">
        <f aca="false">VLOOKUP(A767,'.db3 Sheet3'!$A$2:$C$246,3,FALSE())&amp;""</f>
        <v>Swerts</v>
      </c>
      <c r="D767" s="1" t="n">
        <f aca="false">'.db3 Sheet2'!C767</f>
        <v>90703</v>
      </c>
      <c r="E767" s="5" t="str">
        <f aca="false">'.db3 Sheet2'!D767</f>
        <v>2026-10-21 16:30:36.000</v>
      </c>
    </row>
    <row r="768" customFormat="false" ht="14.25" hidden="false" customHeight="true" outlineLevel="0" collapsed="false">
      <c r="A768" s="1" t="n">
        <f aca="false">'.db3 Sheet2'!B768</f>
        <v>23</v>
      </c>
      <c r="B768" s="1" t="str">
        <f aca="false">VLOOKUP(A768,'.db3 Sheet3'!$A$2:$C$246,2,FALSE())</f>
        <v>Ward</v>
      </c>
      <c r="C768" s="1" t="str">
        <f aca="false">VLOOKUP(A768,'.db3 Sheet3'!$A$2:$C$246,3,FALSE())&amp;""</f>
        <v>De Leeuw</v>
      </c>
      <c r="D768" s="1" t="n">
        <f aca="false">'.db3 Sheet2'!C768</f>
        <v>87192</v>
      </c>
      <c r="E768" s="5" t="str">
        <f aca="false">'.db3 Sheet2'!D768</f>
        <v>2026-10-21 16:32:03.000</v>
      </c>
    </row>
    <row r="769" customFormat="false" ht="14.25" hidden="false" customHeight="true" outlineLevel="0" collapsed="false">
      <c r="A769" s="1" t="n">
        <f aca="false">'.db3 Sheet2'!B769</f>
        <v>225</v>
      </c>
      <c r="B769" s="1" t="str">
        <f aca="false">VLOOKUP(A769,'.db3 Sheet3'!$A$2:$C$246,2,FALSE())</f>
        <v>Teo</v>
      </c>
      <c r="C769" s="1" t="str">
        <f aca="false">VLOOKUP(A769,'.db3 Sheet3'!$A$2:$C$246,3,FALSE())&amp;""</f>
        <v>Haeldermans</v>
      </c>
      <c r="D769" s="1" t="n">
        <f aca="false">'.db3 Sheet2'!C769</f>
        <v>81872</v>
      </c>
      <c r="E769" s="5" t="str">
        <f aca="false">'.db3 Sheet2'!D769</f>
        <v>2026-10-21 16:33:25.000</v>
      </c>
    </row>
    <row r="770" customFormat="false" ht="14.25" hidden="false" customHeight="true" outlineLevel="0" collapsed="false">
      <c r="A770" s="1" t="n">
        <f aca="false">'.db3 Sheet2'!B770</f>
        <v>185</v>
      </c>
      <c r="B770" s="1" t="str">
        <f aca="false">VLOOKUP(A770,'.db3 Sheet3'!$A$2:$C$246,2,FALSE())</f>
        <v>Raphael</v>
      </c>
      <c r="C770" s="1" t="str">
        <f aca="false">VLOOKUP(A770,'.db3 Sheet3'!$A$2:$C$246,3,FALSE())&amp;""</f>
        <v>Kranskens</v>
      </c>
      <c r="D770" s="1" t="n">
        <f aca="false">'.db3 Sheet2'!C770</f>
        <v>91451</v>
      </c>
      <c r="E770" s="5" t="str">
        <f aca="false">'.db3 Sheet2'!D770</f>
        <v>2026-10-21 16:34:56.000</v>
      </c>
    </row>
    <row r="771" customFormat="false" ht="14.25" hidden="false" customHeight="true" outlineLevel="0" collapsed="false">
      <c r="A771" s="1" t="n">
        <f aca="false">'.db3 Sheet2'!B771</f>
        <v>16</v>
      </c>
      <c r="B771" s="1" t="str">
        <f aca="false">VLOOKUP(A771,'.db3 Sheet3'!$A$2:$C$246,2,FALSE())</f>
        <v>Daan</v>
      </c>
      <c r="C771" s="1" t="str">
        <f aca="false">VLOOKUP(A771,'.db3 Sheet3'!$A$2:$C$246,3,FALSE())&amp;""</f>
        <v>Van Waesberghe</v>
      </c>
      <c r="D771" s="1" t="n">
        <f aca="false">'.db3 Sheet2'!C771</f>
        <v>88234</v>
      </c>
      <c r="E771" s="5" t="str">
        <f aca="false">'.db3 Sheet2'!D771</f>
        <v>2026-10-21 16:36:24.000</v>
      </c>
    </row>
    <row r="772" customFormat="false" ht="14.25" hidden="false" customHeight="true" outlineLevel="0" collapsed="false">
      <c r="A772" s="1" t="n">
        <f aca="false">'.db3 Sheet2'!B772</f>
        <v>56</v>
      </c>
      <c r="B772" s="1" t="str">
        <f aca="false">VLOOKUP(A772,'.db3 Sheet3'!$A$2:$C$246,2,FALSE())</f>
        <v>Andries</v>
      </c>
      <c r="C772" s="1" t="str">
        <f aca="false">VLOOKUP(A772,'.db3 Sheet3'!$A$2:$C$246,3,FALSE())&amp;""</f>
        <v>Macken</v>
      </c>
      <c r="D772" s="1" t="n">
        <f aca="false">'.db3 Sheet2'!C772</f>
        <v>91482</v>
      </c>
      <c r="E772" s="5" t="str">
        <f aca="false">'.db3 Sheet2'!D772</f>
        <v>2026-10-21 16:37:56.000</v>
      </c>
    </row>
    <row r="773" customFormat="false" ht="14.25" hidden="false" customHeight="true" outlineLevel="0" collapsed="false">
      <c r="A773" s="1" t="n">
        <f aca="false">'.db3 Sheet2'!B773</f>
        <v>226</v>
      </c>
      <c r="B773" s="1" t="str">
        <f aca="false">VLOOKUP(A773,'.db3 Sheet3'!$A$2:$C$246,2,FALSE())</f>
        <v>Nils</v>
      </c>
      <c r="C773" s="1" t="str">
        <f aca="false">VLOOKUP(A773,'.db3 Sheet3'!$A$2:$C$246,3,FALSE())&amp;""</f>
        <v>Delhougne</v>
      </c>
      <c r="D773" s="1" t="n">
        <f aca="false">'.db3 Sheet2'!C773</f>
        <v>81794</v>
      </c>
      <c r="E773" s="5" t="str">
        <f aca="false">'.db3 Sheet2'!D773</f>
        <v>2026-10-21 16:39:18.000</v>
      </c>
    </row>
    <row r="774" customFormat="false" ht="14.25" hidden="false" customHeight="true" outlineLevel="0" collapsed="false">
      <c r="A774" s="1" t="n">
        <f aca="false">'.db3 Sheet2'!B774</f>
        <v>221</v>
      </c>
      <c r="B774" s="1" t="str">
        <f aca="false">VLOOKUP(A774,'.db3 Sheet3'!$A$2:$C$246,2,FALSE())</f>
        <v>Nicolas</v>
      </c>
      <c r="C774" s="1" t="str">
        <f aca="false">VLOOKUP(A774,'.db3 Sheet3'!$A$2:$C$246,3,FALSE())&amp;""</f>
        <v>De Buisseret</v>
      </c>
      <c r="D774" s="1" t="n">
        <f aca="false">'.db3 Sheet2'!C774</f>
        <v>80255</v>
      </c>
      <c r="E774" s="5" t="str">
        <f aca="false">'.db3 Sheet2'!D774</f>
        <v>2026-10-21 16:40:38.000</v>
      </c>
    </row>
    <row r="775" customFormat="false" ht="14.25" hidden="false" customHeight="true" outlineLevel="0" collapsed="false">
      <c r="A775" s="1" t="n">
        <f aca="false">'.db3 Sheet2'!B775</f>
        <v>106</v>
      </c>
      <c r="B775" s="1" t="str">
        <f aca="false">VLOOKUP(A775,'.db3 Sheet3'!$A$2:$C$246,2,FALSE())</f>
        <v>Brecht</v>
      </c>
      <c r="C775" s="1" t="str">
        <f aca="false">VLOOKUP(A775,'.db3 Sheet3'!$A$2:$C$246,3,FALSE())&amp;""</f>
        <v>De Leeuw</v>
      </c>
      <c r="D775" s="1" t="n">
        <f aca="false">'.db3 Sheet2'!C775</f>
        <v>94367</v>
      </c>
      <c r="E775" s="5" t="str">
        <f aca="false">'.db3 Sheet2'!D775</f>
        <v>2026-10-21 16:42:12.000</v>
      </c>
    </row>
    <row r="776" customFormat="false" ht="14.25" hidden="false" customHeight="true" outlineLevel="0" collapsed="false">
      <c r="A776" s="1" t="n">
        <f aca="false">'.db3 Sheet2'!B776</f>
        <v>161</v>
      </c>
      <c r="B776" s="1" t="str">
        <f aca="false">VLOOKUP(A776,'.db3 Sheet3'!$A$2:$C$246,2,FALSE())</f>
        <v>Tobias</v>
      </c>
      <c r="C776" s="1" t="str">
        <f aca="false">VLOOKUP(A776,'.db3 Sheet3'!$A$2:$C$246,3,FALSE())&amp;""</f>
        <v>Scharpé</v>
      </c>
      <c r="D776" s="1" t="n">
        <f aca="false">'.db3 Sheet2'!C776</f>
        <v>92984</v>
      </c>
      <c r="E776" s="5" t="str">
        <f aca="false">'.db3 Sheet2'!D776</f>
        <v>2026-10-21 16:43:45.000</v>
      </c>
    </row>
    <row r="777" customFormat="false" ht="14.25" hidden="false" customHeight="true" outlineLevel="0" collapsed="false">
      <c r="A777" s="1" t="n">
        <f aca="false">'.db3 Sheet2'!B777</f>
        <v>63</v>
      </c>
      <c r="B777" s="1" t="str">
        <f aca="false">VLOOKUP(A777,'.db3 Sheet3'!$A$2:$C$246,2,FALSE())</f>
        <v>Yarno</v>
      </c>
      <c r="C777" s="1" t="str">
        <f aca="false">VLOOKUP(A777,'.db3 Sheet3'!$A$2:$C$246,3,FALSE())&amp;""</f>
        <v>De Winter</v>
      </c>
      <c r="D777" s="1" t="n">
        <f aca="false">'.db3 Sheet2'!C777</f>
        <v>87823</v>
      </c>
      <c r="E777" s="5" t="str">
        <f aca="false">'.db3 Sheet2'!D777</f>
        <v>2026-10-21 16:45:13.000</v>
      </c>
    </row>
    <row r="778" customFormat="false" ht="14.25" hidden="false" customHeight="true" outlineLevel="0" collapsed="false">
      <c r="A778" s="1" t="n">
        <f aca="false">'.db3 Sheet2'!B778</f>
        <v>227</v>
      </c>
      <c r="B778" s="1" t="str">
        <f aca="false">VLOOKUP(A778,'.db3 Sheet3'!$A$2:$C$246,2,FALSE())</f>
        <v>Edouard</v>
      </c>
      <c r="C778" s="1" t="str">
        <f aca="false">VLOOKUP(A778,'.db3 Sheet3'!$A$2:$C$246,3,FALSE())&amp;""</f>
        <v>De Smet</v>
      </c>
      <c r="D778" s="1" t="n">
        <f aca="false">'.db3 Sheet2'!C778</f>
        <v>84101</v>
      </c>
      <c r="E778" s="5" t="str">
        <f aca="false">'.db3 Sheet2'!D778</f>
        <v>2026-10-21 16:46:37.000</v>
      </c>
    </row>
    <row r="779" customFormat="false" ht="14.25" hidden="false" customHeight="true" outlineLevel="0" collapsed="false">
      <c r="A779" s="1" t="n">
        <f aca="false">'.db3 Sheet2'!B779</f>
        <v>228</v>
      </c>
      <c r="B779" s="1" t="str">
        <f aca="false">VLOOKUP(A779,'.db3 Sheet3'!$A$2:$C$246,2,FALSE())</f>
        <v>Jamy</v>
      </c>
      <c r="C779" s="1" t="str">
        <f aca="false">VLOOKUP(A779,'.db3 Sheet3'!$A$2:$C$246,3,FALSE())&amp;""</f>
        <v>Buyl</v>
      </c>
      <c r="D779" s="1" t="n">
        <f aca="false">'.db3 Sheet2'!C779</f>
        <v>85212</v>
      </c>
      <c r="E779" s="5" t="str">
        <f aca="false">'.db3 Sheet2'!D779</f>
        <v>2026-10-21 16:48:02.000</v>
      </c>
    </row>
    <row r="780" customFormat="false" ht="14.25" hidden="false" customHeight="true" outlineLevel="0" collapsed="false">
      <c r="A780" s="1" t="n">
        <f aca="false">'.db3 Sheet2'!B780</f>
        <v>147</v>
      </c>
      <c r="B780" s="1" t="str">
        <f aca="false">VLOOKUP(A780,'.db3 Sheet3'!$A$2:$C$246,2,FALSE())</f>
        <v>Eppo</v>
      </c>
      <c r="C780" s="1" t="str">
        <f aca="false">VLOOKUP(A780,'.db3 Sheet3'!$A$2:$C$246,3,FALSE())&amp;""</f>
        <v>Beckx</v>
      </c>
      <c r="D780" s="1" t="n">
        <f aca="false">'.db3 Sheet2'!C780</f>
        <v>82415</v>
      </c>
      <c r="E780" s="5" t="str">
        <f aca="false">'.db3 Sheet2'!D780</f>
        <v>2026-10-21 16:49:25.000</v>
      </c>
    </row>
    <row r="781" customFormat="false" ht="14.25" hidden="false" customHeight="true" outlineLevel="0" collapsed="false">
      <c r="A781" s="1" t="n">
        <f aca="false">'.db3 Sheet2'!B781</f>
        <v>229</v>
      </c>
      <c r="B781" s="1" t="str">
        <f aca="false">VLOOKUP(A781,'.db3 Sheet3'!$A$2:$C$246,2,FALSE())</f>
        <v>Matteo</v>
      </c>
      <c r="C781" s="1" t="str">
        <f aca="false">VLOOKUP(A781,'.db3 Sheet3'!$A$2:$C$246,3,FALSE())&amp;""</f>
        <v>Daems</v>
      </c>
      <c r="D781" s="1" t="n">
        <f aca="false">'.db3 Sheet2'!C781</f>
        <v>87844</v>
      </c>
      <c r="E781" s="5" t="str">
        <f aca="false">'.db3 Sheet2'!D781</f>
        <v>2026-10-21 16:50:53.000</v>
      </c>
    </row>
    <row r="782" customFormat="false" ht="14.25" hidden="false" customHeight="true" outlineLevel="0" collapsed="false">
      <c r="A782" s="1" t="n">
        <f aca="false">'.db3 Sheet2'!B782</f>
        <v>207</v>
      </c>
      <c r="B782" s="1" t="str">
        <f aca="false">VLOOKUP(A782,'.db3 Sheet3'!$A$2:$C$246,2,FALSE())</f>
        <v>Simon</v>
      </c>
      <c r="C782" s="1" t="str">
        <f aca="false">VLOOKUP(A782,'.db3 Sheet3'!$A$2:$C$246,3,FALSE())&amp;""</f>
        <v>Thonon</v>
      </c>
      <c r="D782" s="1" t="n">
        <f aca="false">'.db3 Sheet2'!C782</f>
        <v>90742</v>
      </c>
      <c r="E782" s="5" t="str">
        <f aca="false">'.db3 Sheet2'!D782</f>
        <v>2026-10-21 16:52:23.000</v>
      </c>
    </row>
    <row r="783" customFormat="false" ht="14.25" hidden="false" customHeight="true" outlineLevel="0" collapsed="false">
      <c r="A783" s="1" t="n">
        <f aca="false">'.db3 Sheet2'!B783</f>
        <v>71</v>
      </c>
      <c r="B783" s="1" t="str">
        <f aca="false">VLOOKUP(A783,'.db3 Sheet3'!$A$2:$C$246,2,FALSE())</f>
        <v>Lander</v>
      </c>
      <c r="C783" s="1" t="str">
        <f aca="false">VLOOKUP(A783,'.db3 Sheet3'!$A$2:$C$246,3,FALSE())&amp;""</f>
        <v>De Haes</v>
      </c>
      <c r="D783" s="1" t="n">
        <f aca="false">'.db3 Sheet2'!C783</f>
        <v>94985</v>
      </c>
      <c r="E783" s="5" t="str">
        <f aca="false">'.db3 Sheet2'!D783</f>
        <v>2026-10-21 16:53:58.000</v>
      </c>
    </row>
    <row r="784" customFormat="false" ht="14.25" hidden="false" customHeight="true" outlineLevel="0" collapsed="false">
      <c r="A784" s="1" t="n">
        <f aca="false">'.db3 Sheet2'!B784</f>
        <v>16</v>
      </c>
      <c r="B784" s="1" t="str">
        <f aca="false">VLOOKUP(A784,'.db3 Sheet3'!$A$2:$C$246,2,FALSE())</f>
        <v>Daan</v>
      </c>
      <c r="C784" s="1" t="str">
        <f aca="false">VLOOKUP(A784,'.db3 Sheet3'!$A$2:$C$246,3,FALSE())&amp;""</f>
        <v>Van Waesberghe</v>
      </c>
      <c r="D784" s="1" t="n">
        <f aca="false">'.db3 Sheet2'!C784</f>
        <v>87423</v>
      </c>
      <c r="E784" s="5" t="str">
        <f aca="false">'.db3 Sheet2'!D784</f>
        <v>2026-10-21 16:55:26.000</v>
      </c>
    </row>
    <row r="785" customFormat="false" ht="14.25" hidden="false" customHeight="true" outlineLevel="0" collapsed="false">
      <c r="A785" s="1" t="n">
        <f aca="false">'.db3 Sheet2'!B785</f>
        <v>81</v>
      </c>
      <c r="B785" s="1" t="str">
        <f aca="false">VLOOKUP(A785,'.db3 Sheet3'!$A$2:$C$246,2,FALSE())</f>
        <v>Sander</v>
      </c>
      <c r="C785" s="1" t="str">
        <f aca="false">VLOOKUP(A785,'.db3 Sheet3'!$A$2:$C$246,3,FALSE())&amp;""</f>
        <v>Van Campenhout</v>
      </c>
      <c r="D785" s="1" t="n">
        <f aca="false">'.db3 Sheet2'!C785</f>
        <v>82615</v>
      </c>
      <c r="E785" s="5" t="str">
        <f aca="false">'.db3 Sheet2'!D785</f>
        <v>2026-10-21 16:56:48.000</v>
      </c>
    </row>
    <row r="786" customFormat="false" ht="14.25" hidden="false" customHeight="true" outlineLevel="0" collapsed="false">
      <c r="A786" s="1" t="n">
        <f aca="false">'.db3 Sheet2'!B786</f>
        <v>29</v>
      </c>
      <c r="B786" s="1" t="str">
        <f aca="false">VLOOKUP(A786,'.db3 Sheet3'!$A$2:$C$246,2,FALSE())</f>
        <v>JB</v>
      </c>
      <c r="C786" s="1" t="str">
        <f aca="false">VLOOKUP(A786,'.db3 Sheet3'!$A$2:$C$246,3,FALSE())&amp;""</f>
        <v/>
      </c>
      <c r="D786" s="1" t="n">
        <f aca="false">'.db3 Sheet2'!C786</f>
        <v>88382</v>
      </c>
      <c r="E786" s="5" t="str">
        <f aca="false">'.db3 Sheet2'!D786</f>
        <v>2026-10-21 16:58:17.000</v>
      </c>
    </row>
    <row r="787" customFormat="false" ht="14.25" hidden="false" customHeight="true" outlineLevel="0" collapsed="false">
      <c r="A787" s="1" t="n">
        <f aca="false">'.db3 Sheet2'!B787</f>
        <v>22</v>
      </c>
      <c r="B787" s="1" t="str">
        <f aca="false">VLOOKUP(A787,'.db3 Sheet3'!$A$2:$C$246,2,FALSE())</f>
        <v>Emiel</v>
      </c>
      <c r="C787" s="1" t="str">
        <f aca="false">VLOOKUP(A787,'.db3 Sheet3'!$A$2:$C$246,3,FALSE())&amp;""</f>
        <v>Delecluse</v>
      </c>
      <c r="D787" s="1" t="n">
        <f aca="false">'.db3 Sheet2'!C787</f>
        <v>96867</v>
      </c>
      <c r="E787" s="5" t="str">
        <f aca="false">'.db3 Sheet2'!D787</f>
        <v>2026-10-21 16:59:54.000</v>
      </c>
    </row>
    <row r="788" customFormat="false" ht="14.25" hidden="false" customHeight="true" outlineLevel="0" collapsed="false">
      <c r="A788" s="1" t="n">
        <f aca="false">'.db3 Sheet2'!B788</f>
        <v>230</v>
      </c>
      <c r="B788" s="1" t="str">
        <f aca="false">VLOOKUP(A788,'.db3 Sheet3'!$A$2:$C$246,2,FALSE())</f>
        <v>Wout</v>
      </c>
      <c r="C788" s="1" t="str">
        <f aca="false">VLOOKUP(A788,'.db3 Sheet3'!$A$2:$C$246,3,FALSE())&amp;""</f>
        <v>Swevers</v>
      </c>
      <c r="D788" s="1" t="n">
        <f aca="false">'.db3 Sheet2'!C788</f>
        <v>103588</v>
      </c>
      <c r="E788" s="5" t="str">
        <f aca="false">'.db3 Sheet2'!D788</f>
        <v>2026-10-21 17:01:37.000</v>
      </c>
    </row>
    <row r="789" customFormat="false" ht="14.25" hidden="false" customHeight="true" outlineLevel="0" collapsed="false">
      <c r="A789" s="1" t="n">
        <f aca="false">'.db3 Sheet2'!B789</f>
        <v>68</v>
      </c>
      <c r="B789" s="1" t="str">
        <f aca="false">VLOOKUP(A789,'.db3 Sheet3'!$A$2:$C$246,2,FALSE())</f>
        <v>Andreas</v>
      </c>
      <c r="C789" s="1" t="str">
        <f aca="false">VLOOKUP(A789,'.db3 Sheet3'!$A$2:$C$246,3,FALSE())&amp;""</f>
        <v>Geysels</v>
      </c>
      <c r="D789" s="1" t="n">
        <f aca="false">'.db3 Sheet2'!C789</f>
        <v>87578</v>
      </c>
      <c r="E789" s="5" t="str">
        <f aca="false">'.db3 Sheet2'!D789</f>
        <v>2026-10-21 17:03:05.000</v>
      </c>
    </row>
    <row r="790" customFormat="false" ht="14.25" hidden="false" customHeight="true" outlineLevel="0" collapsed="false">
      <c r="A790" s="1" t="n">
        <f aca="false">'.db3 Sheet2'!B790</f>
        <v>17</v>
      </c>
      <c r="B790" s="1" t="str">
        <f aca="false">VLOOKUP(A790,'.db3 Sheet3'!$A$2:$C$246,2,FALSE())</f>
        <v>Michiel</v>
      </c>
      <c r="C790" s="1" t="str">
        <f aca="false">VLOOKUP(A790,'.db3 Sheet3'!$A$2:$C$246,3,FALSE())&amp;""</f>
        <v>Vangrieken</v>
      </c>
      <c r="D790" s="1" t="n">
        <f aca="false">'.db3 Sheet2'!C790</f>
        <v>96166</v>
      </c>
      <c r="E790" s="5" t="str">
        <f aca="false">'.db3 Sheet2'!D790</f>
        <v>2026-10-21 17:04:41.000</v>
      </c>
    </row>
    <row r="791" customFormat="false" ht="14.25" hidden="false" customHeight="true" outlineLevel="0" collapsed="false">
      <c r="A791" s="1" t="n">
        <f aca="false">'.db3 Sheet2'!B791</f>
        <v>70</v>
      </c>
      <c r="B791" s="1" t="str">
        <f aca="false">VLOOKUP(A791,'.db3 Sheet3'!$A$2:$C$246,2,FALSE())</f>
        <v>Mathias</v>
      </c>
      <c r="C791" s="1" t="str">
        <f aca="false">VLOOKUP(A791,'.db3 Sheet3'!$A$2:$C$246,3,FALSE())&amp;""</f>
        <v>De Schaetzen</v>
      </c>
      <c r="D791" s="1" t="n">
        <f aca="false">'.db3 Sheet2'!C791</f>
        <v>85938</v>
      </c>
      <c r="E791" s="5" t="str">
        <f aca="false">'.db3 Sheet2'!D791</f>
        <v>2026-10-21 17:06:07.000</v>
      </c>
    </row>
    <row r="792" customFormat="false" ht="14.25" hidden="false" customHeight="true" outlineLevel="0" collapsed="false">
      <c r="A792" s="1" t="n">
        <f aca="false">'.db3 Sheet2'!B792</f>
        <v>231</v>
      </c>
      <c r="B792" s="1" t="str">
        <f aca="false">VLOOKUP(A792,'.db3 Sheet3'!$A$2:$C$246,2,FALSE())</f>
        <v>Cyril</v>
      </c>
      <c r="C792" s="1" t="str">
        <f aca="false">VLOOKUP(A792,'.db3 Sheet3'!$A$2:$C$246,3,FALSE())&amp;""</f>
        <v>Frans</v>
      </c>
      <c r="D792" s="1" t="n">
        <f aca="false">'.db3 Sheet2'!C792</f>
        <v>82376</v>
      </c>
      <c r="E792" s="5" t="str">
        <f aca="false">'.db3 Sheet2'!D792</f>
        <v>2026-10-21 17:07:29.000</v>
      </c>
    </row>
    <row r="793" customFormat="false" ht="14.25" hidden="false" customHeight="true" outlineLevel="0" collapsed="false">
      <c r="A793" s="1" t="n">
        <f aca="false">'.db3 Sheet2'!B793</f>
        <v>221</v>
      </c>
      <c r="B793" s="1" t="str">
        <f aca="false">VLOOKUP(A793,'.db3 Sheet3'!$A$2:$C$246,2,FALSE())</f>
        <v>Nicolas</v>
      </c>
      <c r="C793" s="1" t="str">
        <f aca="false">VLOOKUP(A793,'.db3 Sheet3'!$A$2:$C$246,3,FALSE())&amp;""</f>
        <v>De Buisseret</v>
      </c>
      <c r="D793" s="1" t="n">
        <f aca="false">'.db3 Sheet2'!C793</f>
        <v>80453</v>
      </c>
      <c r="E793" s="5" t="str">
        <f aca="false">'.db3 Sheet2'!D793</f>
        <v>2026-10-21 17:08:50.000</v>
      </c>
    </row>
    <row r="794" customFormat="false" ht="14.25" hidden="false" customHeight="true" outlineLevel="0" collapsed="false">
      <c r="A794" s="1" t="n">
        <f aca="false">'.db3 Sheet2'!B794</f>
        <v>39</v>
      </c>
      <c r="B794" s="1" t="str">
        <f aca="false">VLOOKUP(A794,'.db3 Sheet3'!$A$2:$C$246,2,FALSE())</f>
        <v>Cyriac</v>
      </c>
      <c r="C794" s="1" t="str">
        <f aca="false">VLOOKUP(A794,'.db3 Sheet3'!$A$2:$C$246,3,FALSE())&amp;""</f>
        <v>De Herdt</v>
      </c>
      <c r="D794" s="1" t="n">
        <f aca="false">'.db3 Sheet2'!C794</f>
        <v>87559</v>
      </c>
      <c r="E794" s="5" t="str">
        <f aca="false">'.db3 Sheet2'!D794</f>
        <v>2026-10-21 17:10:17.000</v>
      </c>
    </row>
    <row r="795" customFormat="false" ht="14.25" hidden="false" customHeight="true" outlineLevel="0" collapsed="false">
      <c r="A795" s="1" t="n">
        <f aca="false">'.db3 Sheet2'!B795</f>
        <v>232</v>
      </c>
      <c r="B795" s="1" t="str">
        <f aca="false">VLOOKUP(A795,'.db3 Sheet3'!$A$2:$C$246,2,FALSE())</f>
        <v>Klaas</v>
      </c>
      <c r="C795" s="1" t="str">
        <f aca="false">VLOOKUP(A795,'.db3 Sheet3'!$A$2:$C$246,3,FALSE())&amp;""</f>
        <v>Bosmans</v>
      </c>
      <c r="D795" s="1" t="n">
        <f aca="false">'.db3 Sheet2'!C795</f>
        <v>93958</v>
      </c>
      <c r="E795" s="5" t="str">
        <f aca="false">'.db3 Sheet2'!D795</f>
        <v>2026-10-21 17:11:51.000</v>
      </c>
    </row>
    <row r="796" customFormat="false" ht="14.25" hidden="false" customHeight="true" outlineLevel="0" collapsed="false">
      <c r="A796" s="1" t="n">
        <f aca="false">'.db3 Sheet2'!B796</f>
        <v>233</v>
      </c>
      <c r="B796" s="1" t="str">
        <f aca="false">VLOOKUP(A796,'.db3 Sheet3'!$A$2:$C$246,2,FALSE())</f>
        <v>Mathieu</v>
      </c>
      <c r="C796" s="1" t="str">
        <f aca="false">VLOOKUP(A796,'.db3 Sheet3'!$A$2:$C$246,3,FALSE())&amp;""</f>
        <v>Kennis</v>
      </c>
      <c r="D796" s="1" t="n">
        <f aca="false">'.db3 Sheet2'!C796</f>
        <v>86827</v>
      </c>
      <c r="E796" s="5" t="str">
        <f aca="false">'.db3 Sheet2'!D796</f>
        <v>2026-10-21 17:13:18.000</v>
      </c>
    </row>
    <row r="797" customFormat="false" ht="14.25" hidden="false" customHeight="true" outlineLevel="0" collapsed="false">
      <c r="A797" s="1" t="n">
        <f aca="false">'.db3 Sheet2'!B797</f>
        <v>234</v>
      </c>
      <c r="B797" s="1" t="str">
        <f aca="false">VLOOKUP(A797,'.db3 Sheet3'!$A$2:$C$246,2,FALSE())</f>
        <v>Herbert</v>
      </c>
      <c r="C797" s="1" t="str">
        <f aca="false">VLOOKUP(A797,'.db3 Sheet3'!$A$2:$C$246,3,FALSE())&amp;""</f>
        <v>Hantschel</v>
      </c>
      <c r="D797" s="1" t="n">
        <f aca="false">'.db3 Sheet2'!C797</f>
        <v>92549</v>
      </c>
      <c r="E797" s="5" t="str">
        <f aca="false">'.db3 Sheet2'!D797</f>
        <v>2026-10-21 17:14:51.000</v>
      </c>
    </row>
    <row r="798" customFormat="false" ht="14.25" hidden="false" customHeight="true" outlineLevel="0" collapsed="false">
      <c r="A798" s="1" t="n">
        <f aca="false">'.db3 Sheet2'!B798</f>
        <v>204</v>
      </c>
      <c r="B798" s="1" t="str">
        <f aca="false">VLOOKUP(A798,'.db3 Sheet3'!$A$2:$C$246,2,FALSE())</f>
        <v>Jacob</v>
      </c>
      <c r="C798" s="1" t="str">
        <f aca="false">VLOOKUP(A798,'.db3 Sheet3'!$A$2:$C$246,3,FALSE())&amp;""</f>
        <v>Strobbe</v>
      </c>
      <c r="D798" s="1" t="n">
        <f aca="false">'.db3 Sheet2'!C798</f>
        <v>85273</v>
      </c>
      <c r="E798" s="5" t="str">
        <f aca="false">'.db3 Sheet2'!D798</f>
        <v>2026-10-21 17:16:16.000</v>
      </c>
    </row>
    <row r="799" customFormat="false" ht="14.25" hidden="false" customHeight="true" outlineLevel="0" collapsed="false">
      <c r="A799" s="1" t="n">
        <f aca="false">'.db3 Sheet2'!B799</f>
        <v>106</v>
      </c>
      <c r="B799" s="1" t="str">
        <f aca="false">VLOOKUP(A799,'.db3 Sheet3'!$A$2:$C$246,2,FALSE())</f>
        <v>Brecht</v>
      </c>
      <c r="C799" s="1" t="str">
        <f aca="false">VLOOKUP(A799,'.db3 Sheet3'!$A$2:$C$246,3,FALSE())&amp;""</f>
        <v>De Leeuw</v>
      </c>
      <c r="D799" s="1" t="n">
        <f aca="false">'.db3 Sheet2'!C799</f>
        <v>93489</v>
      </c>
      <c r="E799" s="5" t="str">
        <f aca="false">'.db3 Sheet2'!D799</f>
        <v>2026-10-21 17:17:50.000</v>
      </c>
    </row>
    <row r="800" customFormat="false" ht="14.25" hidden="false" customHeight="true" outlineLevel="0" collapsed="false">
      <c r="A800" s="1" t="n">
        <f aca="false">'.db3 Sheet2'!B800</f>
        <v>81</v>
      </c>
      <c r="B800" s="1" t="str">
        <f aca="false">VLOOKUP(A800,'.db3 Sheet3'!$A$2:$C$246,2,FALSE())</f>
        <v>Sander</v>
      </c>
      <c r="C800" s="1" t="str">
        <f aca="false">VLOOKUP(A800,'.db3 Sheet3'!$A$2:$C$246,3,FALSE())&amp;""</f>
        <v>Van Campenhout</v>
      </c>
      <c r="D800" s="1" t="n">
        <f aca="false">'.db3 Sheet2'!C800</f>
        <v>86211</v>
      </c>
      <c r="E800" s="5" t="str">
        <f aca="false">'.db3 Sheet2'!D800</f>
        <v>2026-10-21 17:19:16.000</v>
      </c>
    </row>
    <row r="801" customFormat="false" ht="14.25" hidden="false" customHeight="true" outlineLevel="0" collapsed="false">
      <c r="A801" s="1" t="n">
        <f aca="false">'.db3 Sheet2'!B801</f>
        <v>147</v>
      </c>
      <c r="B801" s="1" t="str">
        <f aca="false">VLOOKUP(A801,'.db3 Sheet3'!$A$2:$C$246,2,FALSE())</f>
        <v>Eppo</v>
      </c>
      <c r="C801" s="1" t="str">
        <f aca="false">VLOOKUP(A801,'.db3 Sheet3'!$A$2:$C$246,3,FALSE())&amp;""</f>
        <v>Beckx</v>
      </c>
      <c r="D801" s="1" t="n">
        <f aca="false">'.db3 Sheet2'!C801</f>
        <v>86279</v>
      </c>
      <c r="E801" s="5" t="str">
        <f aca="false">'.db3 Sheet2'!D801</f>
        <v>2026-10-21 17:20:42.000</v>
      </c>
    </row>
    <row r="802" customFormat="false" ht="14.25" hidden="false" customHeight="true" outlineLevel="0" collapsed="false">
      <c r="A802" s="1" t="n">
        <f aca="false">'.db3 Sheet2'!B802</f>
        <v>16</v>
      </c>
      <c r="B802" s="1" t="str">
        <f aca="false">VLOOKUP(A802,'.db3 Sheet3'!$A$2:$C$246,2,FALSE())</f>
        <v>Daan</v>
      </c>
      <c r="C802" s="1" t="str">
        <f aca="false">VLOOKUP(A802,'.db3 Sheet3'!$A$2:$C$246,3,FALSE())&amp;""</f>
        <v>Van Waesberghe</v>
      </c>
      <c r="D802" s="1" t="n">
        <f aca="false">'.db3 Sheet2'!C802</f>
        <v>89269</v>
      </c>
      <c r="E802" s="5" t="str">
        <f aca="false">'.db3 Sheet2'!D802</f>
        <v>2026-10-21 17:22:11.000</v>
      </c>
    </row>
    <row r="803" customFormat="false" ht="14.25" hidden="false" customHeight="true" outlineLevel="0" collapsed="false">
      <c r="A803" s="1" t="n">
        <f aca="false">'.db3 Sheet2'!B803</f>
        <v>21</v>
      </c>
      <c r="B803" s="1" t="str">
        <f aca="false">VLOOKUP(A803,'.db3 Sheet3'!$A$2:$C$246,2,FALSE())</f>
        <v>Vincent</v>
      </c>
      <c r="C803" s="1" t="str">
        <f aca="false">VLOOKUP(A803,'.db3 Sheet3'!$A$2:$C$246,3,FALSE())&amp;""</f>
        <v>Leurs</v>
      </c>
      <c r="D803" s="1" t="n">
        <f aca="false">'.db3 Sheet2'!C803</f>
        <v>80193</v>
      </c>
      <c r="E803" s="5" t="str">
        <f aca="false">'.db3 Sheet2'!D803</f>
        <v>2026-10-21 17:23:31.000</v>
      </c>
    </row>
    <row r="804" customFormat="false" ht="14.25" hidden="false" customHeight="true" outlineLevel="0" collapsed="false">
      <c r="A804" s="1" t="n">
        <f aca="false">'.db3 Sheet2'!B804</f>
        <v>235</v>
      </c>
      <c r="B804" s="1" t="str">
        <f aca="false">VLOOKUP(A804,'.db3 Sheet3'!$A$2:$C$246,2,FALSE())</f>
        <v>Lander</v>
      </c>
      <c r="C804" s="1" t="str">
        <f aca="false">VLOOKUP(A804,'.db3 Sheet3'!$A$2:$C$246,3,FALSE())&amp;""</f>
        <v>Kerkhofs</v>
      </c>
      <c r="D804" s="1" t="n">
        <f aca="false">'.db3 Sheet2'!C804</f>
        <v>91959</v>
      </c>
      <c r="E804" s="5" t="str">
        <f aca="false">'.db3 Sheet2'!D804</f>
        <v>2026-10-21 17:25:03.000</v>
      </c>
    </row>
    <row r="805" customFormat="false" ht="14.25" hidden="false" customHeight="true" outlineLevel="0" collapsed="false">
      <c r="A805" s="1" t="n">
        <f aca="false">'.db3 Sheet2'!B805</f>
        <v>40</v>
      </c>
      <c r="B805" s="1" t="str">
        <f aca="false">VLOOKUP(A805,'.db3 Sheet3'!$A$2:$C$246,2,FALSE())</f>
        <v>Viktor</v>
      </c>
      <c r="C805" s="1" t="str">
        <f aca="false">VLOOKUP(A805,'.db3 Sheet3'!$A$2:$C$246,3,FALSE())&amp;""</f>
        <v>Valkeniers</v>
      </c>
      <c r="D805" s="1" t="n">
        <f aca="false">'.db3 Sheet2'!C805</f>
        <v>83811</v>
      </c>
      <c r="E805" s="5" t="str">
        <f aca="false">'.db3 Sheet2'!D805</f>
        <v>2026-10-21 17:26:27.000</v>
      </c>
    </row>
    <row r="806" customFormat="false" ht="14.25" hidden="false" customHeight="true" outlineLevel="0" collapsed="false">
      <c r="A806" s="1" t="n">
        <f aca="false">'.db3 Sheet2'!B806</f>
        <v>3</v>
      </c>
      <c r="B806" s="1" t="str">
        <f aca="false">VLOOKUP(A806,'.db3 Sheet3'!$A$2:$C$246,2,FALSE())</f>
        <v>Matthias</v>
      </c>
      <c r="C806" s="1" t="str">
        <f aca="false">VLOOKUP(A806,'.db3 Sheet3'!$A$2:$C$246,3,FALSE())&amp;""</f>
        <v>Swerts</v>
      </c>
      <c r="D806" s="1" t="n">
        <f aca="false">'.db3 Sheet2'!C806</f>
        <v>86132</v>
      </c>
      <c r="E806" s="5" t="str">
        <f aca="false">'.db3 Sheet2'!D806</f>
        <v>2026-10-21 17:27:53.000</v>
      </c>
    </row>
    <row r="807" customFormat="false" ht="14.25" hidden="false" customHeight="true" outlineLevel="0" collapsed="false">
      <c r="A807" s="1" t="n">
        <f aca="false">'.db3 Sheet2'!B807</f>
        <v>221</v>
      </c>
      <c r="B807" s="1" t="str">
        <f aca="false">VLOOKUP(A807,'.db3 Sheet3'!$A$2:$C$246,2,FALSE())</f>
        <v>Nicolas</v>
      </c>
      <c r="C807" s="1" t="str">
        <f aca="false">VLOOKUP(A807,'.db3 Sheet3'!$A$2:$C$246,3,FALSE())&amp;""</f>
        <v>De Buisseret</v>
      </c>
      <c r="D807" s="1" t="n">
        <f aca="false">'.db3 Sheet2'!C807</f>
        <v>81915</v>
      </c>
      <c r="E807" s="5" t="str">
        <f aca="false">'.db3 Sheet2'!D807</f>
        <v>2026-10-21 17:29:15.000</v>
      </c>
    </row>
    <row r="808" customFormat="false" ht="14.25" hidden="false" customHeight="true" outlineLevel="0" collapsed="false">
      <c r="A808" s="1" t="n">
        <f aca="false">'.db3 Sheet2'!B808</f>
        <v>236</v>
      </c>
      <c r="B808" s="1" t="str">
        <f aca="false">VLOOKUP(A808,'.db3 Sheet3'!$A$2:$C$246,2,FALSE())</f>
        <v>Joachim</v>
      </c>
      <c r="C808" s="1" t="str">
        <f aca="false">VLOOKUP(A808,'.db3 Sheet3'!$A$2:$C$246,3,FALSE())&amp;""</f>
        <v>Collin</v>
      </c>
      <c r="D808" s="1" t="n">
        <f aca="false">'.db3 Sheet2'!C808</f>
        <v>85403</v>
      </c>
      <c r="E808" s="5" t="str">
        <f aca="false">'.db3 Sheet2'!D808</f>
        <v>2026-10-21 17:30:41.000</v>
      </c>
    </row>
    <row r="809" customFormat="false" ht="14.25" hidden="false" customHeight="true" outlineLevel="0" collapsed="false">
      <c r="A809" s="1" t="n">
        <f aca="false">'.db3 Sheet2'!B809</f>
        <v>179</v>
      </c>
      <c r="B809" s="1" t="str">
        <f aca="false">VLOOKUP(A809,'.db3 Sheet3'!$A$2:$C$246,2,FALSE())</f>
        <v>Hans</v>
      </c>
      <c r="C809" s="1" t="str">
        <f aca="false">VLOOKUP(A809,'.db3 Sheet3'!$A$2:$C$246,3,FALSE())&amp;""</f>
        <v>Van Rooij</v>
      </c>
      <c r="D809" s="1" t="n">
        <f aca="false">'.db3 Sheet2'!C809</f>
        <v>85398</v>
      </c>
      <c r="E809" s="5" t="str">
        <f aca="false">'.db3 Sheet2'!D809</f>
        <v>2026-10-21 17:32:06.000</v>
      </c>
    </row>
    <row r="810" customFormat="false" ht="14.25" hidden="false" customHeight="true" outlineLevel="0" collapsed="false">
      <c r="A810" s="1" t="n">
        <f aca="false">'.db3 Sheet2'!B810</f>
        <v>182</v>
      </c>
      <c r="B810" s="1" t="str">
        <f aca="false">VLOOKUP(A810,'.db3 Sheet3'!$A$2:$C$246,2,FALSE())</f>
        <v>Hendrik</v>
      </c>
      <c r="C810" s="1" t="str">
        <f aca="false">VLOOKUP(A810,'.db3 Sheet3'!$A$2:$C$246,3,FALSE())&amp;""</f>
        <v>Wojtowski</v>
      </c>
      <c r="D810" s="1" t="n">
        <f aca="false">'.db3 Sheet2'!C810</f>
        <v>82194</v>
      </c>
      <c r="E810" s="5" t="str">
        <f aca="false">'.db3 Sheet2'!D810</f>
        <v>2026-10-21 17:33:28.000</v>
      </c>
    </row>
    <row r="811" customFormat="false" ht="14.25" hidden="false" customHeight="true" outlineLevel="0" collapsed="false">
      <c r="A811" s="1" t="n">
        <f aca="false">'.db3 Sheet2'!B811</f>
        <v>237</v>
      </c>
      <c r="B811" s="1" t="str">
        <f aca="false">VLOOKUP(A811,'.db3 Sheet3'!$A$2:$C$246,2,FALSE())</f>
        <v>Jonathan</v>
      </c>
      <c r="C811" s="1" t="str">
        <f aca="false">VLOOKUP(A811,'.db3 Sheet3'!$A$2:$C$246,3,FALSE())&amp;""</f>
        <v>Vanden Wijndgaarde</v>
      </c>
      <c r="D811" s="1" t="n">
        <f aca="false">'.db3 Sheet2'!C811</f>
        <v>92143</v>
      </c>
      <c r="E811" s="5" t="str">
        <f aca="false">'.db3 Sheet2'!D811</f>
        <v>2026-10-21 17:35:00.000</v>
      </c>
    </row>
    <row r="812" customFormat="false" ht="14.25" hidden="false" customHeight="true" outlineLevel="0" collapsed="false">
      <c r="A812" s="1" t="n">
        <f aca="false">'.db3 Sheet2'!B812</f>
        <v>13</v>
      </c>
      <c r="B812" s="1" t="str">
        <f aca="false">VLOOKUP(A812,'.db3 Sheet3'!$A$2:$C$246,2,FALSE())</f>
        <v>Ilya</v>
      </c>
      <c r="C812" s="1" t="str">
        <f aca="false">VLOOKUP(A812,'.db3 Sheet3'!$A$2:$C$246,3,FALSE())&amp;""</f>
        <v>Nizet</v>
      </c>
      <c r="D812" s="1" t="n">
        <f aca="false">'.db3 Sheet2'!C812</f>
        <v>84730</v>
      </c>
      <c r="E812" s="5" t="str">
        <f aca="false">'.db3 Sheet2'!D812</f>
        <v>2026-10-21 17:36:25.000</v>
      </c>
    </row>
    <row r="813" customFormat="false" ht="14.25" hidden="false" customHeight="true" outlineLevel="0" collapsed="false">
      <c r="A813" s="1" t="n">
        <f aca="false">'.db3 Sheet2'!B813</f>
        <v>29</v>
      </c>
      <c r="B813" s="1" t="str">
        <f aca="false">VLOOKUP(A813,'.db3 Sheet3'!$A$2:$C$246,2,FALSE())</f>
        <v>JB</v>
      </c>
      <c r="C813" s="1" t="str">
        <f aca="false">VLOOKUP(A813,'.db3 Sheet3'!$A$2:$C$246,3,FALSE())&amp;""</f>
        <v/>
      </c>
      <c r="D813" s="1" t="n">
        <f aca="false">'.db3 Sheet2'!C813</f>
        <v>90186</v>
      </c>
      <c r="E813" s="5" t="str">
        <f aca="false">'.db3 Sheet2'!D813</f>
        <v>2026-10-21 17:37:55.000</v>
      </c>
    </row>
    <row r="814" customFormat="false" ht="14.25" hidden="false" customHeight="true" outlineLevel="0" collapsed="false">
      <c r="A814" s="1" t="n">
        <f aca="false">'.db3 Sheet2'!B814</f>
        <v>238</v>
      </c>
      <c r="B814" s="1" t="str">
        <f aca="false">VLOOKUP(A814,'.db3 Sheet3'!$A$2:$C$246,2,FALSE())</f>
        <v>Alban</v>
      </c>
      <c r="C814" s="1" t="str">
        <f aca="false">VLOOKUP(A814,'.db3 Sheet3'!$A$2:$C$246,3,FALSE())&amp;""</f>
        <v/>
      </c>
      <c r="D814" s="1" t="n">
        <f aca="false">'.db3 Sheet2'!C814</f>
        <v>90184</v>
      </c>
      <c r="E814" s="5" t="str">
        <f aca="false">'.db3 Sheet2'!D814</f>
        <v>2026-10-21 17:39:26.000</v>
      </c>
    </row>
    <row r="815" customFormat="false" ht="14.25" hidden="false" customHeight="true" outlineLevel="0" collapsed="false">
      <c r="A815" s="1" t="n">
        <f aca="false">'.db3 Sheet2'!B815</f>
        <v>39</v>
      </c>
      <c r="B815" s="1" t="str">
        <f aca="false">VLOOKUP(A815,'.db3 Sheet3'!$A$2:$C$246,2,FALSE())</f>
        <v>Cyriac</v>
      </c>
      <c r="C815" s="1" t="str">
        <f aca="false">VLOOKUP(A815,'.db3 Sheet3'!$A$2:$C$246,3,FALSE())&amp;""</f>
        <v>De Herdt</v>
      </c>
      <c r="D815" s="1" t="n">
        <f aca="false">'.db3 Sheet2'!C815</f>
        <v>92355</v>
      </c>
      <c r="E815" s="5" t="str">
        <f aca="false">'.db3 Sheet2'!D815</f>
        <v>2026-10-21 17:40:58.000</v>
      </c>
    </row>
    <row r="816" customFormat="false" ht="14.25" hidden="false" customHeight="true" outlineLevel="0" collapsed="false">
      <c r="A816" s="1" t="n">
        <f aca="false">'.db3 Sheet2'!B816</f>
        <v>22</v>
      </c>
      <c r="B816" s="1" t="str">
        <f aca="false">VLOOKUP(A816,'.db3 Sheet3'!$A$2:$C$246,2,FALSE())</f>
        <v>Emiel</v>
      </c>
      <c r="C816" s="1" t="str">
        <f aca="false">VLOOKUP(A816,'.db3 Sheet3'!$A$2:$C$246,3,FALSE())&amp;""</f>
        <v>Delecluse</v>
      </c>
      <c r="D816" s="1" t="n">
        <f aca="false">'.db3 Sheet2'!C816</f>
        <v>96668</v>
      </c>
      <c r="E816" s="5" t="str">
        <f aca="false">'.db3 Sheet2'!D816</f>
        <v>2026-10-21 17:42:35.000</v>
      </c>
    </row>
    <row r="817" customFormat="false" ht="14.25" hidden="false" customHeight="true" outlineLevel="0" collapsed="false">
      <c r="A817" s="1" t="n">
        <f aca="false">'.db3 Sheet2'!B817</f>
        <v>16</v>
      </c>
      <c r="B817" s="1" t="str">
        <f aca="false">VLOOKUP(A817,'.db3 Sheet3'!$A$2:$C$246,2,FALSE())</f>
        <v>Daan</v>
      </c>
      <c r="C817" s="1" t="str">
        <f aca="false">VLOOKUP(A817,'.db3 Sheet3'!$A$2:$C$246,3,FALSE())&amp;""</f>
        <v>Van Waesberghe</v>
      </c>
      <c r="D817" s="1" t="n">
        <f aca="false">'.db3 Sheet2'!C817</f>
        <v>91878</v>
      </c>
      <c r="E817" s="5" t="str">
        <f aca="false">'.db3 Sheet2'!D817</f>
        <v>2026-10-21 17:44:06.000</v>
      </c>
    </row>
    <row r="818" customFormat="false" ht="14.25" hidden="false" customHeight="true" outlineLevel="0" collapsed="false">
      <c r="A818" s="1" t="n">
        <f aca="false">'.db3 Sheet2'!B818</f>
        <v>106</v>
      </c>
      <c r="B818" s="1" t="str">
        <f aca="false">VLOOKUP(A818,'.db3 Sheet3'!$A$2:$C$246,2,FALSE())</f>
        <v>Brecht</v>
      </c>
      <c r="C818" s="1" t="str">
        <f aca="false">VLOOKUP(A818,'.db3 Sheet3'!$A$2:$C$246,3,FALSE())&amp;""</f>
        <v>De Leeuw</v>
      </c>
      <c r="D818" s="1" t="n">
        <f aca="false">'.db3 Sheet2'!C818</f>
        <v>99785</v>
      </c>
      <c r="E818" s="5" t="str">
        <f aca="false">'.db3 Sheet2'!D818</f>
        <v>2026-10-21 17:45:46.000</v>
      </c>
    </row>
    <row r="819" customFormat="false" ht="14.25" hidden="false" customHeight="true" outlineLevel="0" collapsed="false">
      <c r="A819" s="1" t="n">
        <f aca="false">'.db3 Sheet2'!B819</f>
        <v>140</v>
      </c>
      <c r="B819" s="1" t="str">
        <f aca="false">VLOOKUP(A819,'.db3 Sheet3'!$A$2:$C$246,2,FALSE())</f>
        <v>Willem</v>
      </c>
      <c r="C819" s="1" t="str">
        <f aca="false">VLOOKUP(A819,'.db3 Sheet3'!$A$2:$C$246,3,FALSE())&amp;""</f>
        <v>Quaghebeur</v>
      </c>
      <c r="D819" s="1" t="n">
        <f aca="false">'.db3 Sheet2'!C819</f>
        <v>95352</v>
      </c>
      <c r="E819" s="5" t="str">
        <f aca="false">'.db3 Sheet2'!D819</f>
        <v>2026-10-21 17:47:22.000</v>
      </c>
    </row>
    <row r="820" customFormat="false" ht="14.25" hidden="false" customHeight="true" outlineLevel="0" collapsed="false">
      <c r="A820" s="1" t="n">
        <f aca="false">'.db3 Sheet2'!B820</f>
        <v>9</v>
      </c>
      <c r="B820" s="1" t="str">
        <f aca="false">VLOOKUP(A820,'.db3 Sheet3'!$A$2:$C$246,2,FALSE())</f>
        <v>Mats</v>
      </c>
      <c r="C820" s="1" t="str">
        <f aca="false">VLOOKUP(A820,'.db3 Sheet3'!$A$2:$C$246,3,FALSE())&amp;""</f>
        <v>De Greef</v>
      </c>
      <c r="D820" s="1" t="n">
        <f aca="false">'.db3 Sheet2'!C820</f>
        <v>86010</v>
      </c>
      <c r="E820" s="5" t="str">
        <f aca="false">'.db3 Sheet2'!D820</f>
        <v>2026-10-21 17:48:48.000</v>
      </c>
    </row>
    <row r="821" customFormat="false" ht="14.25" hidden="false" customHeight="true" outlineLevel="0" collapsed="false">
      <c r="A821" s="1" t="n">
        <f aca="false">'.db3 Sheet2'!B821</f>
        <v>233</v>
      </c>
      <c r="B821" s="1" t="str">
        <f aca="false">VLOOKUP(A821,'.db3 Sheet3'!$A$2:$C$246,2,FALSE())</f>
        <v>Mathieu</v>
      </c>
      <c r="C821" s="1" t="str">
        <f aca="false">VLOOKUP(A821,'.db3 Sheet3'!$A$2:$C$246,3,FALSE())&amp;""</f>
        <v>Kennis</v>
      </c>
      <c r="D821" s="1" t="n">
        <f aca="false">'.db3 Sheet2'!C821</f>
        <v>89200</v>
      </c>
      <c r="E821" s="5" t="str">
        <f aca="false">'.db3 Sheet2'!D821</f>
        <v>2026-10-21 17:50:17.000</v>
      </c>
    </row>
    <row r="822" customFormat="false" ht="14.25" hidden="false" customHeight="true" outlineLevel="0" collapsed="false">
      <c r="A822" s="1" t="n">
        <f aca="false">'.db3 Sheet2'!B822</f>
        <v>183</v>
      </c>
      <c r="B822" s="1" t="str">
        <f aca="false">VLOOKUP(A822,'.db3 Sheet3'!$A$2:$C$246,2,FALSE())</f>
        <v>Tuur</v>
      </c>
      <c r="C822" s="1" t="str">
        <f aca="false">VLOOKUP(A822,'.db3 Sheet3'!$A$2:$C$246,3,FALSE())&amp;""</f>
        <v>Mouws</v>
      </c>
      <c r="D822" s="1" t="n">
        <f aca="false">'.db3 Sheet2'!C822</f>
        <v>80949</v>
      </c>
      <c r="E822" s="5" t="str">
        <f aca="false">'.db3 Sheet2'!D822</f>
        <v>2026-10-21 17:51:38.000</v>
      </c>
    </row>
    <row r="823" customFormat="false" ht="14.25" hidden="false" customHeight="true" outlineLevel="0" collapsed="false">
      <c r="A823" s="1" t="n">
        <f aca="false">'.db3 Sheet2'!B823</f>
        <v>81</v>
      </c>
      <c r="B823" s="1" t="str">
        <f aca="false">VLOOKUP(A823,'.db3 Sheet3'!$A$2:$C$246,2,FALSE())</f>
        <v>Sander</v>
      </c>
      <c r="C823" s="1" t="str">
        <f aca="false">VLOOKUP(A823,'.db3 Sheet3'!$A$2:$C$246,3,FALSE())&amp;""</f>
        <v>Van Campenhout</v>
      </c>
      <c r="D823" s="1" t="n">
        <f aca="false">'.db3 Sheet2'!C823</f>
        <v>82143</v>
      </c>
      <c r="E823" s="5" t="str">
        <f aca="false">'.db3 Sheet2'!D823</f>
        <v>2026-10-21 17:53:00.000</v>
      </c>
    </row>
    <row r="824" customFormat="false" ht="14.25" hidden="false" customHeight="true" outlineLevel="0" collapsed="false">
      <c r="A824" s="1" t="n">
        <f aca="false">'.db3 Sheet2'!B824</f>
        <v>3</v>
      </c>
      <c r="B824" s="1" t="str">
        <f aca="false">VLOOKUP(A824,'.db3 Sheet3'!$A$2:$C$246,2,FALSE())</f>
        <v>Matthias</v>
      </c>
      <c r="C824" s="1" t="str">
        <f aca="false">VLOOKUP(A824,'.db3 Sheet3'!$A$2:$C$246,3,FALSE())&amp;""</f>
        <v>Swerts</v>
      </c>
      <c r="D824" s="1" t="n">
        <f aca="false">'.db3 Sheet2'!C824</f>
        <v>88358</v>
      </c>
      <c r="E824" s="5" t="str">
        <f aca="false">'.db3 Sheet2'!D824</f>
        <v>2026-10-21 17:54:28.000</v>
      </c>
    </row>
    <row r="825" customFormat="false" ht="14.25" hidden="false" customHeight="true" outlineLevel="0" collapsed="false">
      <c r="A825" s="1" t="n">
        <f aca="false">'.db3 Sheet2'!B825</f>
        <v>147</v>
      </c>
      <c r="B825" s="1" t="str">
        <f aca="false">VLOOKUP(A825,'.db3 Sheet3'!$A$2:$C$246,2,FALSE())</f>
        <v>Eppo</v>
      </c>
      <c r="C825" s="1" t="str">
        <f aca="false">VLOOKUP(A825,'.db3 Sheet3'!$A$2:$C$246,3,FALSE())&amp;""</f>
        <v>Beckx</v>
      </c>
      <c r="D825" s="1" t="n">
        <f aca="false">'.db3 Sheet2'!C825</f>
        <v>88952</v>
      </c>
      <c r="E825" s="5" t="str">
        <f aca="false">'.db3 Sheet2'!D825</f>
        <v>2026-10-21 17:55:57.000</v>
      </c>
    </row>
    <row r="826" customFormat="false" ht="14.25" hidden="false" customHeight="true" outlineLevel="0" collapsed="false">
      <c r="A826" s="1" t="n">
        <f aca="false">'.db3 Sheet2'!B826</f>
        <v>207</v>
      </c>
      <c r="B826" s="1" t="str">
        <f aca="false">VLOOKUP(A826,'.db3 Sheet3'!$A$2:$C$246,2,FALSE())</f>
        <v>Simon</v>
      </c>
      <c r="C826" s="1" t="str">
        <f aca="false">VLOOKUP(A826,'.db3 Sheet3'!$A$2:$C$246,3,FALSE())&amp;""</f>
        <v>Thonon</v>
      </c>
      <c r="D826" s="1" t="n">
        <f aca="false">'.db3 Sheet2'!C826</f>
        <v>89119</v>
      </c>
      <c r="E826" s="5" t="str">
        <f aca="false">'.db3 Sheet2'!D826</f>
        <v>2026-10-21 17:57:26.000</v>
      </c>
    </row>
    <row r="827" customFormat="false" ht="14.25" hidden="false" customHeight="true" outlineLevel="0" collapsed="false">
      <c r="A827" s="1" t="n">
        <f aca="false">'.db3 Sheet2'!B827</f>
        <v>229</v>
      </c>
      <c r="B827" s="1" t="str">
        <f aca="false">VLOOKUP(A827,'.db3 Sheet3'!$A$2:$C$246,2,FALSE())</f>
        <v>Matteo</v>
      </c>
      <c r="C827" s="1" t="str">
        <f aca="false">VLOOKUP(A827,'.db3 Sheet3'!$A$2:$C$246,3,FALSE())&amp;""</f>
        <v>Daems</v>
      </c>
      <c r="D827" s="1" t="n">
        <f aca="false">'.db3 Sheet2'!C827</f>
        <v>87537</v>
      </c>
      <c r="E827" s="5" t="str">
        <f aca="false">'.db3 Sheet2'!D827</f>
        <v>2026-10-21 17:58:54.000</v>
      </c>
    </row>
    <row r="828" customFormat="false" ht="14.25" hidden="false" customHeight="true" outlineLevel="0" collapsed="false">
      <c r="A828" s="1" t="n">
        <f aca="false">'.db3 Sheet2'!B828</f>
        <v>220</v>
      </c>
      <c r="B828" s="1" t="str">
        <f aca="false">VLOOKUP(A828,'.db3 Sheet3'!$A$2:$C$246,2,FALSE())</f>
        <v>Stef</v>
      </c>
      <c r="C828" s="1" t="str">
        <f aca="false">VLOOKUP(A828,'.db3 Sheet3'!$A$2:$C$246,3,FALSE())&amp;""</f>
        <v>Lingier</v>
      </c>
      <c r="D828" s="1" t="n">
        <f aca="false">'.db3 Sheet2'!C828</f>
        <v>86584</v>
      </c>
      <c r="E828" s="5" t="str">
        <f aca="false">'.db3 Sheet2'!D828</f>
        <v>2026-10-21 18:00:20.000</v>
      </c>
    </row>
    <row r="829" customFormat="false" ht="14.25" hidden="false" customHeight="true" outlineLevel="0" collapsed="false">
      <c r="A829" s="1" t="n">
        <f aca="false">'.db3 Sheet2'!B829</f>
        <v>71</v>
      </c>
      <c r="B829" s="1" t="str">
        <f aca="false">VLOOKUP(A829,'.db3 Sheet3'!$A$2:$C$246,2,FALSE())</f>
        <v>Lander</v>
      </c>
      <c r="C829" s="1" t="str">
        <f aca="false">VLOOKUP(A829,'.db3 Sheet3'!$A$2:$C$246,3,FALSE())&amp;""</f>
        <v>De Haes</v>
      </c>
      <c r="D829" s="1" t="n">
        <f aca="false">'.db3 Sheet2'!C829</f>
        <v>98800</v>
      </c>
      <c r="E829" s="5" t="str">
        <f aca="false">'.db3 Sheet2'!D829</f>
        <v>2026-10-21 18:01:59.000</v>
      </c>
    </row>
    <row r="830" customFormat="false" ht="14.25" hidden="false" customHeight="true" outlineLevel="0" collapsed="false">
      <c r="A830" s="1" t="n">
        <f aca="false">'.db3 Sheet2'!B830</f>
        <v>29</v>
      </c>
      <c r="B830" s="1" t="str">
        <f aca="false">VLOOKUP(A830,'.db3 Sheet3'!$A$2:$C$246,2,FALSE())</f>
        <v>JB</v>
      </c>
      <c r="C830" s="1" t="str">
        <f aca="false">VLOOKUP(A830,'.db3 Sheet3'!$A$2:$C$246,3,FALSE())&amp;""</f>
        <v/>
      </c>
      <c r="D830" s="1" t="n">
        <f aca="false">'.db3 Sheet2'!C830</f>
        <v>90020</v>
      </c>
      <c r="E830" s="5" t="str">
        <f aca="false">'.db3 Sheet2'!D830</f>
        <v>2026-10-21 18:03:29.000</v>
      </c>
    </row>
    <row r="831" customFormat="false" ht="14.25" hidden="false" customHeight="true" outlineLevel="0" collapsed="false">
      <c r="A831" s="1" t="n">
        <f aca="false">'.db3 Sheet2'!B831</f>
        <v>13</v>
      </c>
      <c r="B831" s="1" t="str">
        <f aca="false">VLOOKUP(A831,'.db3 Sheet3'!$A$2:$C$246,2,FALSE())</f>
        <v>Ilya</v>
      </c>
      <c r="C831" s="1" t="str">
        <f aca="false">VLOOKUP(A831,'.db3 Sheet3'!$A$2:$C$246,3,FALSE())&amp;""</f>
        <v>Nizet</v>
      </c>
      <c r="D831" s="1" t="n">
        <f aca="false">'.db3 Sheet2'!C831</f>
        <v>112537</v>
      </c>
      <c r="E831" s="5" t="str">
        <f aca="false">'.db3 Sheet2'!D831</f>
        <v>2026-10-21 18:05:22.000</v>
      </c>
    </row>
    <row r="832" customFormat="false" ht="14.25" hidden="false" customHeight="true" outlineLevel="0" collapsed="false">
      <c r="A832" s="1" t="n">
        <f aca="false">'.db3 Sheet2'!B832</f>
        <v>16</v>
      </c>
      <c r="B832" s="1" t="str">
        <f aca="false">VLOOKUP(A832,'.db3 Sheet3'!$A$2:$C$246,2,FALSE())</f>
        <v>Daan</v>
      </c>
      <c r="C832" s="1" t="str">
        <f aca="false">VLOOKUP(A832,'.db3 Sheet3'!$A$2:$C$246,3,FALSE())&amp;""</f>
        <v>Van Waesberghe</v>
      </c>
      <c r="D832" s="1" t="n">
        <f aca="false">'.db3 Sheet2'!C832</f>
        <v>59265</v>
      </c>
      <c r="E832" s="5" t="str">
        <f aca="false">'.db3 Sheet2'!D832</f>
        <v>2026-10-21 18:06:21.000</v>
      </c>
    </row>
    <row r="833" customFormat="false" ht="14.25" hidden="false" customHeight="true" outlineLevel="0" collapsed="false">
      <c r="A833" s="1" t="n">
        <f aca="false">'.db3 Sheet2'!B833</f>
        <v>63</v>
      </c>
      <c r="B833" s="1" t="str">
        <f aca="false">VLOOKUP(A833,'.db3 Sheet3'!$A$2:$C$246,2,FALSE())</f>
        <v>Yarno</v>
      </c>
      <c r="C833" s="1" t="str">
        <f aca="false">VLOOKUP(A833,'.db3 Sheet3'!$A$2:$C$246,3,FALSE())&amp;""</f>
        <v>De Winter</v>
      </c>
      <c r="D833" s="1" t="n">
        <f aca="false">'.db3 Sheet2'!C833</f>
        <v>89803</v>
      </c>
      <c r="E833" s="5" t="str">
        <f aca="false">'.db3 Sheet2'!D833</f>
        <v>2026-10-21 18:07:51.000</v>
      </c>
    </row>
    <row r="834" customFormat="false" ht="14.25" hidden="false" customHeight="true" outlineLevel="0" collapsed="false">
      <c r="A834" s="1" t="n">
        <f aca="false">'.db3 Sheet2'!B834</f>
        <v>40</v>
      </c>
      <c r="B834" s="1" t="str">
        <f aca="false">VLOOKUP(A834,'.db3 Sheet3'!$A$2:$C$246,2,FALSE())</f>
        <v>Viktor</v>
      </c>
      <c r="C834" s="1" t="str">
        <f aca="false">VLOOKUP(A834,'.db3 Sheet3'!$A$2:$C$246,3,FALSE())&amp;""</f>
        <v>Valkeniers</v>
      </c>
      <c r="D834" s="1" t="n">
        <f aca="false">'.db3 Sheet2'!C834</f>
        <v>84634</v>
      </c>
      <c r="E834" s="5" t="str">
        <f aca="false">'.db3 Sheet2'!D834</f>
        <v>2026-10-21 18:09:15.000</v>
      </c>
    </row>
    <row r="835" customFormat="false" ht="14.25" hidden="false" customHeight="true" outlineLevel="0" collapsed="false">
      <c r="A835" s="1" t="n">
        <f aca="false">'.db3 Sheet2'!B835</f>
        <v>229</v>
      </c>
      <c r="B835" s="1" t="str">
        <f aca="false">VLOOKUP(A835,'.db3 Sheet3'!$A$2:$C$246,2,FALSE())</f>
        <v>Matteo</v>
      </c>
      <c r="C835" s="1" t="str">
        <f aca="false">VLOOKUP(A835,'.db3 Sheet3'!$A$2:$C$246,3,FALSE())&amp;""</f>
        <v>Daems</v>
      </c>
      <c r="D835" s="1" t="n">
        <f aca="false">'.db3 Sheet2'!C835</f>
        <v>90517</v>
      </c>
      <c r="E835" s="5" t="str">
        <f aca="false">'.db3 Sheet2'!D835</f>
        <v>2026-10-21 18:10:46.000</v>
      </c>
    </row>
    <row r="836" customFormat="false" ht="14.25" hidden="false" customHeight="true" outlineLevel="0" collapsed="false">
      <c r="A836" s="1" t="n">
        <f aca="false">'.db3 Sheet2'!B836</f>
        <v>207</v>
      </c>
      <c r="B836" s="1" t="str">
        <f aca="false">VLOOKUP(A836,'.db3 Sheet3'!$A$2:$C$246,2,FALSE())</f>
        <v>Simon</v>
      </c>
      <c r="C836" s="1" t="str">
        <f aca="false">VLOOKUP(A836,'.db3 Sheet3'!$A$2:$C$246,3,FALSE())&amp;""</f>
        <v>Thonon</v>
      </c>
      <c r="D836" s="1" t="n">
        <f aca="false">'.db3 Sheet2'!C836</f>
        <v>89529</v>
      </c>
      <c r="E836" s="5" t="str">
        <f aca="false">'.db3 Sheet2'!D836</f>
        <v>2026-10-21 18:12:16.000</v>
      </c>
    </row>
    <row r="837" customFormat="false" ht="14.25" hidden="false" customHeight="true" outlineLevel="0" collapsed="false">
      <c r="A837" s="1" t="n">
        <f aca="false">'.db3 Sheet2'!B837</f>
        <v>8</v>
      </c>
      <c r="B837" s="1" t="str">
        <f aca="false">VLOOKUP(A837,'.db3 Sheet3'!$A$2:$C$246,2,FALSE())</f>
        <v>Ernest</v>
      </c>
      <c r="C837" s="1" t="str">
        <f aca="false">VLOOKUP(A837,'.db3 Sheet3'!$A$2:$C$246,3,FALSE())&amp;""</f>
        <v>Snoy</v>
      </c>
      <c r="D837" s="1" t="n">
        <f aca="false">'.db3 Sheet2'!C837</f>
        <v>88838</v>
      </c>
      <c r="E837" s="5" t="str">
        <f aca="false">'.db3 Sheet2'!D837</f>
        <v>2026-10-21 18:13:44.000</v>
      </c>
    </row>
    <row r="838" customFormat="false" ht="14.25" hidden="false" customHeight="true" outlineLevel="0" collapsed="false">
      <c r="A838" s="1" t="n">
        <f aca="false">'.db3 Sheet2'!B838</f>
        <v>30</v>
      </c>
      <c r="B838" s="1" t="str">
        <f aca="false">VLOOKUP(A838,'.db3 Sheet3'!$A$2:$C$246,2,FALSE())</f>
        <v>Kasper</v>
      </c>
      <c r="C838" s="1" t="str">
        <f aca="false">VLOOKUP(A838,'.db3 Sheet3'!$A$2:$C$246,3,FALSE())&amp;""</f>
        <v>Kiekens</v>
      </c>
      <c r="D838" s="1" t="n">
        <f aca="false">'.db3 Sheet2'!C838</f>
        <v>104404</v>
      </c>
      <c r="E838" s="5" t="str">
        <f aca="false">'.db3 Sheet2'!D838</f>
        <v>2026-10-21 18:15:29.000</v>
      </c>
    </row>
    <row r="839" customFormat="false" ht="14.25" hidden="false" customHeight="true" outlineLevel="0" collapsed="false">
      <c r="A839" s="1" t="n">
        <f aca="false">'.db3 Sheet2'!B839</f>
        <v>5</v>
      </c>
      <c r="B839" s="1" t="str">
        <f aca="false">VLOOKUP(A839,'.db3 Sheet3'!$A$2:$C$246,2,FALSE())</f>
        <v>Briek</v>
      </c>
      <c r="C839" s="1" t="str">
        <f aca="false">VLOOKUP(A839,'.db3 Sheet3'!$A$2:$C$246,3,FALSE())&amp;""</f>
        <v>Verwilt</v>
      </c>
      <c r="D839" s="1" t="n">
        <f aca="false">'.db3 Sheet2'!C839</f>
        <v>95534</v>
      </c>
      <c r="E839" s="5" t="str">
        <f aca="false">'.db3 Sheet2'!D839</f>
        <v>2026-10-21 18:17:04.000</v>
      </c>
    </row>
    <row r="840" customFormat="false" ht="14.25" hidden="false" customHeight="true" outlineLevel="0" collapsed="false">
      <c r="A840" s="1" t="n">
        <f aca="false">'.db3 Sheet2'!B840</f>
        <v>71</v>
      </c>
      <c r="B840" s="1" t="str">
        <f aca="false">VLOOKUP(A840,'.db3 Sheet3'!$A$2:$C$246,2,FALSE())</f>
        <v>Lander</v>
      </c>
      <c r="C840" s="1" t="str">
        <f aca="false">VLOOKUP(A840,'.db3 Sheet3'!$A$2:$C$246,3,FALSE())&amp;""</f>
        <v>De Haes</v>
      </c>
      <c r="D840" s="1" t="n">
        <f aca="false">'.db3 Sheet2'!C840</f>
        <v>103483</v>
      </c>
      <c r="E840" s="5" t="str">
        <f aca="false">'.db3 Sheet2'!D840</f>
        <v>2026-10-21 18:18:48.000</v>
      </c>
    </row>
    <row r="841" customFormat="false" ht="14.25" hidden="false" customHeight="true" outlineLevel="0" collapsed="false">
      <c r="A841" s="1" t="n">
        <f aca="false">'.db3 Sheet2'!B841</f>
        <v>168</v>
      </c>
      <c r="B841" s="1" t="str">
        <f aca="false">VLOOKUP(A841,'.db3 Sheet3'!$A$2:$C$246,2,FALSE())</f>
        <v>Mathias</v>
      </c>
      <c r="C841" s="1" t="str">
        <f aca="false">VLOOKUP(A841,'.db3 Sheet3'!$A$2:$C$246,3,FALSE())&amp;""</f>
        <v>Dooms</v>
      </c>
      <c r="D841" s="1" t="n">
        <f aca="false">'.db3 Sheet2'!C841</f>
        <v>93532</v>
      </c>
      <c r="E841" s="5" t="str">
        <f aca="false">'.db3 Sheet2'!D841</f>
        <v>2026-10-21 18:20:21.000</v>
      </c>
    </row>
    <row r="842" customFormat="false" ht="14.25" hidden="false" customHeight="true" outlineLevel="0" collapsed="false">
      <c r="A842" s="1" t="n">
        <f aca="false">'.db3 Sheet2'!B842</f>
        <v>106</v>
      </c>
      <c r="B842" s="1" t="str">
        <f aca="false">VLOOKUP(A842,'.db3 Sheet3'!$A$2:$C$246,2,FALSE())</f>
        <v>Brecht</v>
      </c>
      <c r="C842" s="1" t="str">
        <f aca="false">VLOOKUP(A842,'.db3 Sheet3'!$A$2:$C$246,3,FALSE())&amp;""</f>
        <v>De Leeuw</v>
      </c>
      <c r="D842" s="1" t="n">
        <f aca="false">'.db3 Sheet2'!C842</f>
        <v>98122</v>
      </c>
      <c r="E842" s="5" t="str">
        <f aca="false">'.db3 Sheet2'!D842</f>
        <v>2026-10-21 18:21:59.000</v>
      </c>
    </row>
    <row r="843" customFormat="false" ht="14.25" hidden="false" customHeight="true" outlineLevel="0" collapsed="false">
      <c r="A843" s="1" t="n">
        <f aca="false">'.db3 Sheet2'!B843</f>
        <v>13</v>
      </c>
      <c r="B843" s="1" t="str">
        <f aca="false">VLOOKUP(A843,'.db3 Sheet3'!$A$2:$C$246,2,FALSE())</f>
        <v>Ilya</v>
      </c>
      <c r="C843" s="1" t="str">
        <f aca="false">VLOOKUP(A843,'.db3 Sheet3'!$A$2:$C$246,3,FALSE())&amp;""</f>
        <v>Nizet</v>
      </c>
      <c r="D843" s="1" t="n">
        <f aca="false">'.db3 Sheet2'!C843</f>
        <v>84273</v>
      </c>
      <c r="E843" s="5" t="str">
        <f aca="false">'.db3 Sheet2'!D843</f>
        <v>2026-10-21 18:23:24.000</v>
      </c>
    </row>
    <row r="844" customFormat="false" ht="14.25" hidden="false" customHeight="true" outlineLevel="0" collapsed="false">
      <c r="A844" s="1" t="n">
        <f aca="false">'.db3 Sheet2'!B844</f>
        <v>239</v>
      </c>
      <c r="B844" s="1" t="str">
        <f aca="false">VLOOKUP(A844,'.db3 Sheet3'!$A$2:$C$246,2,FALSE())</f>
        <v>Arno</v>
      </c>
      <c r="C844" s="1" t="str">
        <f aca="false">VLOOKUP(A844,'.db3 Sheet3'!$A$2:$C$246,3,FALSE())&amp;""</f>
        <v>Cools</v>
      </c>
      <c r="D844" s="1" t="n">
        <f aca="false">'.db3 Sheet2'!C844</f>
        <v>89160</v>
      </c>
      <c r="E844" s="5" t="str">
        <f aca="false">'.db3 Sheet2'!D844</f>
        <v>2026-10-21 18:24:53.000</v>
      </c>
    </row>
    <row r="845" customFormat="false" ht="14.25" hidden="false" customHeight="true" outlineLevel="0" collapsed="false">
      <c r="A845" s="1" t="n">
        <f aca="false">'.db3 Sheet2'!B845</f>
        <v>56</v>
      </c>
      <c r="B845" s="1" t="str">
        <f aca="false">VLOOKUP(A845,'.db3 Sheet3'!$A$2:$C$246,2,FALSE())</f>
        <v>Andries</v>
      </c>
      <c r="C845" s="1" t="str">
        <f aca="false">VLOOKUP(A845,'.db3 Sheet3'!$A$2:$C$246,3,FALSE())&amp;""</f>
        <v>Macken</v>
      </c>
      <c r="D845" s="1" t="n">
        <f aca="false">'.db3 Sheet2'!C845</f>
        <v>88393</v>
      </c>
      <c r="E845" s="5" t="str">
        <f aca="false">'.db3 Sheet2'!D845</f>
        <v>2026-10-21 18:26:21.000</v>
      </c>
    </row>
    <row r="846" customFormat="false" ht="14.25" hidden="false" customHeight="true" outlineLevel="0" collapsed="false">
      <c r="A846" s="1" t="n">
        <f aca="false">'.db3 Sheet2'!B846</f>
        <v>108</v>
      </c>
      <c r="B846" s="1" t="str">
        <f aca="false">VLOOKUP(A846,'.db3 Sheet3'!$A$2:$C$246,2,FALSE())</f>
        <v>Florian</v>
      </c>
      <c r="C846" s="1" t="str">
        <f aca="false">VLOOKUP(A846,'.db3 Sheet3'!$A$2:$C$246,3,FALSE())&amp;""</f>
        <v>Van Herck</v>
      </c>
      <c r="D846" s="1" t="n">
        <f aca="false">'.db3 Sheet2'!C846</f>
        <v>96374</v>
      </c>
      <c r="E846" s="5" t="str">
        <f aca="false">'.db3 Sheet2'!D846</f>
        <v>2026-10-21 18:27:58.000</v>
      </c>
    </row>
    <row r="847" customFormat="false" ht="14.25" hidden="false" customHeight="true" outlineLevel="0" collapsed="false">
      <c r="A847" s="1" t="n">
        <f aca="false">'.db3 Sheet2'!B847</f>
        <v>140</v>
      </c>
      <c r="B847" s="1" t="str">
        <f aca="false">VLOOKUP(A847,'.db3 Sheet3'!$A$2:$C$246,2,FALSE())</f>
        <v>Willem</v>
      </c>
      <c r="C847" s="1" t="str">
        <f aca="false">VLOOKUP(A847,'.db3 Sheet3'!$A$2:$C$246,3,FALSE())&amp;""</f>
        <v>Quaghebeur</v>
      </c>
      <c r="D847" s="1" t="n">
        <f aca="false">'.db3 Sheet2'!C847</f>
        <v>96702</v>
      </c>
      <c r="E847" s="5" t="str">
        <f aca="false">'.db3 Sheet2'!D847</f>
        <v>2026-10-21 18:29:34.000</v>
      </c>
    </row>
    <row r="848" customFormat="false" ht="14.25" hidden="false" customHeight="true" outlineLevel="0" collapsed="false">
      <c r="A848" s="1" t="n">
        <f aca="false">'.db3 Sheet2'!B848</f>
        <v>41</v>
      </c>
      <c r="B848" s="1" t="str">
        <f aca="false">VLOOKUP(A848,'.db3 Sheet3'!$A$2:$C$246,2,FALSE())</f>
        <v>Jorne</v>
      </c>
      <c r="C848" s="1" t="str">
        <f aca="false">VLOOKUP(A848,'.db3 Sheet3'!$A$2:$C$246,3,FALSE())&amp;""</f>
        <v>Rombouts</v>
      </c>
      <c r="D848" s="1" t="n">
        <f aca="false">'.db3 Sheet2'!C848</f>
        <v>87950</v>
      </c>
      <c r="E848" s="5" t="str">
        <f aca="false">'.db3 Sheet2'!D848</f>
        <v>2026-10-21 18:31:02.000</v>
      </c>
    </row>
    <row r="849" customFormat="false" ht="14.25" hidden="false" customHeight="true" outlineLevel="0" collapsed="false">
      <c r="A849" s="1" t="n">
        <f aca="false">'.db3 Sheet2'!B849</f>
        <v>163</v>
      </c>
      <c r="B849" s="1" t="str">
        <f aca="false">VLOOKUP(A849,'.db3 Sheet3'!$A$2:$C$246,2,FALSE())</f>
        <v>Timo</v>
      </c>
      <c r="C849" s="1" t="str">
        <f aca="false">VLOOKUP(A849,'.db3 Sheet3'!$A$2:$C$246,3,FALSE())&amp;""</f>
        <v/>
      </c>
      <c r="D849" s="1" t="n">
        <f aca="false">'.db3 Sheet2'!C849</f>
        <v>88863</v>
      </c>
      <c r="E849" s="5" t="str">
        <f aca="false">'.db3 Sheet2'!D849</f>
        <v>2026-10-21 18:32:31.000</v>
      </c>
    </row>
    <row r="850" customFormat="false" ht="14.25" hidden="false" customHeight="true" outlineLevel="0" collapsed="false">
      <c r="A850" s="1" t="n">
        <f aca="false">'.db3 Sheet2'!B850</f>
        <v>191</v>
      </c>
      <c r="B850" s="1" t="str">
        <f aca="false">VLOOKUP(A850,'.db3 Sheet3'!$A$2:$C$246,2,FALSE())</f>
        <v>Miro</v>
      </c>
      <c r="C850" s="1" t="str">
        <f aca="false">VLOOKUP(A850,'.db3 Sheet3'!$A$2:$C$246,3,FALSE())&amp;""</f>
        <v>Droom</v>
      </c>
      <c r="D850" s="1" t="n">
        <f aca="false">'.db3 Sheet2'!C850</f>
        <v>82687</v>
      </c>
      <c r="E850" s="5" t="str">
        <f aca="false">'.db3 Sheet2'!D850</f>
        <v>2026-10-21 18:33:54.000</v>
      </c>
    </row>
    <row r="851" customFormat="false" ht="14.25" hidden="false" customHeight="true" outlineLevel="0" collapsed="false">
      <c r="A851" s="1" t="n">
        <f aca="false">'.db3 Sheet2'!B851</f>
        <v>3</v>
      </c>
      <c r="B851" s="1" t="str">
        <f aca="false">VLOOKUP(A851,'.db3 Sheet3'!$A$2:$C$246,2,FALSE())</f>
        <v>Matthias</v>
      </c>
      <c r="C851" s="1" t="str">
        <f aca="false">VLOOKUP(A851,'.db3 Sheet3'!$A$2:$C$246,3,FALSE())&amp;""</f>
        <v>Swerts</v>
      </c>
      <c r="D851" s="1" t="n">
        <f aca="false">'.db3 Sheet2'!C851</f>
        <v>90656</v>
      </c>
      <c r="E851" s="5" t="str">
        <f aca="false">'.db3 Sheet2'!D851</f>
        <v>2026-10-21 18:35:24.000</v>
      </c>
    </row>
    <row r="852" customFormat="false" ht="14.25" hidden="false" customHeight="true" outlineLevel="0" collapsed="false">
      <c r="A852" s="1" t="n">
        <f aca="false">'.db3 Sheet2'!B852</f>
        <v>16</v>
      </c>
      <c r="B852" s="1" t="str">
        <f aca="false">VLOOKUP(A852,'.db3 Sheet3'!$A$2:$C$246,2,FALSE())</f>
        <v>Daan</v>
      </c>
      <c r="C852" s="1" t="str">
        <f aca="false">VLOOKUP(A852,'.db3 Sheet3'!$A$2:$C$246,3,FALSE())&amp;""</f>
        <v>Van Waesberghe</v>
      </c>
      <c r="D852" s="1" t="n">
        <f aca="false">'.db3 Sheet2'!C852</f>
        <v>90052</v>
      </c>
      <c r="E852" s="5" t="str">
        <f aca="false">'.db3 Sheet2'!D852</f>
        <v>2026-10-21 18:36:55.000</v>
      </c>
    </row>
    <row r="853" customFormat="false" ht="14.25" hidden="false" customHeight="true" outlineLevel="0" collapsed="false">
      <c r="A853" s="1" t="n">
        <f aca="false">'.db3 Sheet2'!B853</f>
        <v>4</v>
      </c>
      <c r="B853" s="1" t="str">
        <f aca="false">VLOOKUP(A853,'.db3 Sheet3'!$A$2:$C$246,2,FALSE())</f>
        <v>Samuel</v>
      </c>
      <c r="C853" s="1" t="str">
        <f aca="false">VLOOKUP(A853,'.db3 Sheet3'!$A$2:$C$246,3,FALSE())&amp;""</f>
        <v>Dieusaert</v>
      </c>
      <c r="D853" s="1" t="n">
        <f aca="false">'.db3 Sheet2'!C853</f>
        <v>77918</v>
      </c>
      <c r="E853" s="5" t="str">
        <f aca="false">'.db3 Sheet2'!D853</f>
        <v>2026-10-21 18:38:12.000</v>
      </c>
    </row>
    <row r="854" customFormat="false" ht="14.25" hidden="false" customHeight="true" outlineLevel="0" collapsed="false">
      <c r="A854" s="1" t="n">
        <f aca="false">'.db3 Sheet2'!B854</f>
        <v>239</v>
      </c>
      <c r="B854" s="1" t="str">
        <f aca="false">VLOOKUP(A854,'.db3 Sheet3'!$A$2:$C$246,2,FALSE())</f>
        <v>Arno</v>
      </c>
      <c r="C854" s="1" t="str">
        <f aca="false">VLOOKUP(A854,'.db3 Sheet3'!$A$2:$C$246,3,FALSE())&amp;""</f>
        <v>Cools</v>
      </c>
      <c r="D854" s="1" t="n">
        <f aca="false">'.db3 Sheet2'!C854</f>
        <v>96342</v>
      </c>
      <c r="E854" s="5" t="str">
        <f aca="false">'.db3 Sheet2'!D854</f>
        <v>2026-10-21 18:39:49.000</v>
      </c>
    </row>
    <row r="855" customFormat="false" ht="14.25" hidden="false" customHeight="true" outlineLevel="0" collapsed="false">
      <c r="A855" s="1" t="n">
        <f aca="false">'.db3 Sheet2'!B855</f>
        <v>166</v>
      </c>
      <c r="B855" s="1" t="str">
        <f aca="false">VLOOKUP(A855,'.db3 Sheet3'!$A$2:$C$246,2,FALSE())</f>
        <v>Jonas</v>
      </c>
      <c r="C855" s="1" t="str">
        <f aca="false">VLOOKUP(A855,'.db3 Sheet3'!$A$2:$C$246,3,FALSE())&amp;""</f>
        <v>Dumoulin Piessens</v>
      </c>
      <c r="D855" s="1" t="n">
        <f aca="false">'.db3 Sheet2'!C855</f>
        <v>88039</v>
      </c>
      <c r="E855" s="5" t="str">
        <f aca="false">'.db3 Sheet2'!D855</f>
        <v>2026-10-21 18:41:17.000</v>
      </c>
    </row>
    <row r="856" customFormat="false" ht="14.25" hidden="false" customHeight="true" outlineLevel="0" collapsed="false">
      <c r="A856" s="1" t="n">
        <f aca="false">'.db3 Sheet2'!B856</f>
        <v>9</v>
      </c>
      <c r="B856" s="1" t="str">
        <f aca="false">VLOOKUP(A856,'.db3 Sheet3'!$A$2:$C$246,2,FALSE())</f>
        <v>Mats</v>
      </c>
      <c r="C856" s="1" t="str">
        <f aca="false">VLOOKUP(A856,'.db3 Sheet3'!$A$2:$C$246,3,FALSE())&amp;""</f>
        <v>De Greef</v>
      </c>
      <c r="D856" s="1" t="n">
        <f aca="false">'.db3 Sheet2'!C856</f>
        <v>86281</v>
      </c>
      <c r="E856" s="5" t="str">
        <f aca="false">'.db3 Sheet2'!D856</f>
        <v>2026-10-21 18:42:43.000</v>
      </c>
    </row>
    <row r="857" customFormat="false" ht="14.25" hidden="false" customHeight="true" outlineLevel="0" collapsed="false">
      <c r="A857" s="1" t="n">
        <f aca="false">'.db3 Sheet2'!B857</f>
        <v>104</v>
      </c>
      <c r="B857" s="1" t="str">
        <f aca="false">VLOOKUP(A857,'.db3 Sheet3'!$A$2:$C$246,2,FALSE())</f>
        <v>Jesse</v>
      </c>
      <c r="C857" s="1" t="str">
        <f aca="false">VLOOKUP(A857,'.db3 Sheet3'!$A$2:$C$246,3,FALSE())&amp;""</f>
        <v>Macken</v>
      </c>
      <c r="D857" s="1" t="n">
        <f aca="false">'.db3 Sheet2'!C857</f>
        <v>95404</v>
      </c>
      <c r="E857" s="5" t="str">
        <f aca="false">'.db3 Sheet2'!D857</f>
        <v>2026-10-21 18:44:19.000</v>
      </c>
    </row>
    <row r="858" customFormat="false" ht="14.25" hidden="false" customHeight="true" outlineLevel="0" collapsed="false">
      <c r="A858" s="1" t="n">
        <f aca="false">'.db3 Sheet2'!B858</f>
        <v>39</v>
      </c>
      <c r="B858" s="1" t="str">
        <f aca="false">VLOOKUP(A858,'.db3 Sheet3'!$A$2:$C$246,2,FALSE())</f>
        <v>Cyriac</v>
      </c>
      <c r="C858" s="1" t="str">
        <f aca="false">VLOOKUP(A858,'.db3 Sheet3'!$A$2:$C$246,3,FALSE())&amp;""</f>
        <v>De Herdt</v>
      </c>
      <c r="D858" s="1" t="n">
        <f aca="false">'.db3 Sheet2'!C858</f>
        <v>91551</v>
      </c>
      <c r="E858" s="5" t="str">
        <f aca="false">'.db3 Sheet2'!D858</f>
        <v>2026-10-21 18:45:50.000</v>
      </c>
    </row>
    <row r="859" customFormat="false" ht="14.25" hidden="false" customHeight="true" outlineLevel="0" collapsed="false">
      <c r="A859" s="1" t="n">
        <f aca="false">'.db3 Sheet2'!B859</f>
        <v>76</v>
      </c>
      <c r="B859" s="1" t="str">
        <f aca="false">VLOOKUP(A859,'.db3 Sheet3'!$A$2:$C$246,2,FALSE())</f>
        <v>Nathan</v>
      </c>
      <c r="C859" s="1" t="str">
        <f aca="false">VLOOKUP(A859,'.db3 Sheet3'!$A$2:$C$246,3,FALSE())&amp;""</f>
        <v>Van Heirbeeck</v>
      </c>
      <c r="D859" s="1" t="n">
        <f aca="false">'.db3 Sheet2'!C859</f>
        <v>92602</v>
      </c>
      <c r="E859" s="5" t="str">
        <f aca="false">'.db3 Sheet2'!D859</f>
        <v>2026-10-21 18:47:23.000</v>
      </c>
    </row>
    <row r="860" customFormat="false" ht="14.25" hidden="false" customHeight="true" outlineLevel="0" collapsed="false">
      <c r="A860" s="1" t="n">
        <f aca="false">'.db3 Sheet2'!B860</f>
        <v>19</v>
      </c>
      <c r="B860" s="1" t="str">
        <f aca="false">VLOOKUP(A860,'.db3 Sheet3'!$A$2:$C$246,2,FALSE())</f>
        <v>Stijn</v>
      </c>
      <c r="C860" s="1" t="str">
        <f aca="false">VLOOKUP(A860,'.db3 Sheet3'!$A$2:$C$246,3,FALSE())&amp;""</f>
        <v>Patroons</v>
      </c>
      <c r="D860" s="1" t="n">
        <f aca="false">'.db3 Sheet2'!C860</f>
        <v>94197</v>
      </c>
      <c r="E860" s="5" t="str">
        <f aca="false">'.db3 Sheet2'!D860</f>
        <v>2026-10-21 18:48:57.000</v>
      </c>
    </row>
    <row r="861" customFormat="false" ht="14.25" hidden="false" customHeight="true" outlineLevel="0" collapsed="false">
      <c r="A861" s="1" t="n">
        <f aca="false">'.db3 Sheet2'!B861</f>
        <v>108</v>
      </c>
      <c r="B861" s="1" t="str">
        <f aca="false">VLOOKUP(A861,'.db3 Sheet3'!$A$2:$C$246,2,FALSE())</f>
        <v>Florian</v>
      </c>
      <c r="C861" s="1" t="str">
        <f aca="false">VLOOKUP(A861,'.db3 Sheet3'!$A$2:$C$246,3,FALSE())&amp;""</f>
        <v>Van Herck</v>
      </c>
      <c r="D861" s="1" t="n">
        <f aca="false">'.db3 Sheet2'!C861</f>
        <v>98851</v>
      </c>
      <c r="E861" s="5" t="str">
        <f aca="false">'.db3 Sheet2'!D861</f>
        <v>2026-10-21 18:50:36.000</v>
      </c>
    </row>
    <row r="862" customFormat="false" ht="14.25" hidden="false" customHeight="true" outlineLevel="0" collapsed="false">
      <c r="A862" s="1" t="n">
        <f aca="false">'.db3 Sheet2'!B862</f>
        <v>128</v>
      </c>
      <c r="B862" s="1" t="str">
        <f aca="false">VLOOKUP(A862,'.db3 Sheet3'!$A$2:$C$246,2,FALSE())</f>
        <v>Kai</v>
      </c>
      <c r="C862" s="1" t="str">
        <f aca="false">VLOOKUP(A862,'.db3 Sheet3'!$A$2:$C$246,3,FALSE())&amp;""</f>
        <v>De Loore</v>
      </c>
      <c r="D862" s="1" t="n">
        <f aca="false">'.db3 Sheet2'!C862</f>
        <v>88442</v>
      </c>
      <c r="E862" s="5" t="str">
        <f aca="false">'.db3 Sheet2'!D862</f>
        <v>2026-10-21 18:52:04.000</v>
      </c>
    </row>
    <row r="863" customFormat="false" ht="14.25" hidden="false" customHeight="true" outlineLevel="0" collapsed="false">
      <c r="A863" s="1" t="n">
        <f aca="false">'.db3 Sheet2'!B863</f>
        <v>240</v>
      </c>
      <c r="B863" s="1" t="str">
        <f aca="false">VLOOKUP(A863,'.db3 Sheet3'!$A$2:$C$246,2,FALSE())</f>
        <v>Erard</v>
      </c>
      <c r="C863" s="1" t="str">
        <f aca="false">VLOOKUP(A863,'.db3 Sheet3'!$A$2:$C$246,3,FALSE())&amp;""</f>
        <v>Roberti</v>
      </c>
      <c r="D863" s="1" t="n">
        <f aca="false">'.db3 Sheet2'!C863</f>
        <v>91337</v>
      </c>
      <c r="E863" s="5" t="str">
        <f aca="false">'.db3 Sheet2'!D863</f>
        <v>2026-10-21 18:53:35.000</v>
      </c>
    </row>
    <row r="864" customFormat="false" ht="14.25" hidden="false" customHeight="true" outlineLevel="0" collapsed="false">
      <c r="A864" s="1" t="n">
        <f aca="false">'.db3 Sheet2'!B864</f>
        <v>147</v>
      </c>
      <c r="B864" s="1" t="str">
        <f aca="false">VLOOKUP(A864,'.db3 Sheet3'!$A$2:$C$246,2,FALSE())</f>
        <v>Eppo</v>
      </c>
      <c r="C864" s="1" t="str">
        <f aca="false">VLOOKUP(A864,'.db3 Sheet3'!$A$2:$C$246,3,FALSE())&amp;""</f>
        <v>Beckx</v>
      </c>
      <c r="D864" s="1" t="n">
        <f aca="false">'.db3 Sheet2'!C864</f>
        <v>86516</v>
      </c>
      <c r="E864" s="5" t="str">
        <f aca="false">'.db3 Sheet2'!D864</f>
        <v>2026-10-21 18:55:02.000</v>
      </c>
    </row>
    <row r="865" customFormat="false" ht="14.25" hidden="false" customHeight="true" outlineLevel="0" collapsed="false">
      <c r="A865" s="1" t="n">
        <f aca="false">'.db3 Sheet2'!B865</f>
        <v>3</v>
      </c>
      <c r="B865" s="1" t="str">
        <f aca="false">VLOOKUP(A865,'.db3 Sheet3'!$A$2:$C$246,2,FALSE())</f>
        <v>Matthias</v>
      </c>
      <c r="C865" s="1" t="str">
        <f aca="false">VLOOKUP(A865,'.db3 Sheet3'!$A$2:$C$246,3,FALSE())&amp;""</f>
        <v>Swerts</v>
      </c>
      <c r="D865" s="1" t="n">
        <f aca="false">'.db3 Sheet2'!C865</f>
        <v>89486</v>
      </c>
      <c r="E865" s="5" t="str">
        <f aca="false">'.db3 Sheet2'!D865</f>
        <v>2026-10-21 18:56:31.000</v>
      </c>
    </row>
    <row r="866" customFormat="false" ht="14.25" hidden="false" customHeight="true" outlineLevel="0" collapsed="false">
      <c r="A866" s="1" t="n">
        <f aca="false">'.db3 Sheet2'!B866</f>
        <v>23</v>
      </c>
      <c r="B866" s="1" t="str">
        <f aca="false">VLOOKUP(A866,'.db3 Sheet3'!$A$2:$C$246,2,FALSE())</f>
        <v>Ward</v>
      </c>
      <c r="C866" s="1" t="str">
        <f aca="false">VLOOKUP(A866,'.db3 Sheet3'!$A$2:$C$246,3,FALSE())&amp;""</f>
        <v>De Leeuw</v>
      </c>
      <c r="D866" s="1" t="n">
        <f aca="false">'.db3 Sheet2'!C866</f>
        <v>88082</v>
      </c>
      <c r="E866" s="5" t="str">
        <f aca="false">'.db3 Sheet2'!D866</f>
        <v>2026-10-21 18:58:00.000</v>
      </c>
    </row>
    <row r="867" customFormat="false" ht="14.25" hidden="false" customHeight="true" outlineLevel="0" collapsed="false">
      <c r="A867" s="1" t="n">
        <f aca="false">'.db3 Sheet2'!B867</f>
        <v>241</v>
      </c>
      <c r="B867" s="1" t="str">
        <f aca="false">VLOOKUP(A867,'.db3 Sheet3'!$A$2:$C$246,2,FALSE())</f>
        <v>Lukas</v>
      </c>
      <c r="C867" s="1" t="str">
        <f aca="false">VLOOKUP(A867,'.db3 Sheet3'!$A$2:$C$246,3,FALSE())&amp;""</f>
        <v>Bouckaert</v>
      </c>
      <c r="D867" s="1" t="n">
        <f aca="false">'.db3 Sheet2'!C867</f>
        <v>89194</v>
      </c>
      <c r="E867" s="5" t="str">
        <f aca="false">'.db3 Sheet2'!D867</f>
        <v>2026-10-21 18:59:29.000</v>
      </c>
    </row>
    <row r="868" customFormat="false" ht="14.25" hidden="false" customHeight="true" outlineLevel="0" collapsed="false">
      <c r="A868" s="1" t="n">
        <f aca="false">'.db3 Sheet2'!B868</f>
        <v>81</v>
      </c>
      <c r="B868" s="1" t="str">
        <f aca="false">VLOOKUP(A868,'.db3 Sheet3'!$A$2:$C$246,2,FALSE())</f>
        <v>Sander</v>
      </c>
      <c r="C868" s="1" t="str">
        <f aca="false">VLOOKUP(A868,'.db3 Sheet3'!$A$2:$C$246,3,FALSE())&amp;""</f>
        <v>Van Campenhout</v>
      </c>
      <c r="D868" s="1" t="n">
        <f aca="false">'.db3 Sheet2'!C868</f>
        <v>87474</v>
      </c>
      <c r="E868" s="5" t="str">
        <f aca="false">'.db3 Sheet2'!D868</f>
        <v>2026-10-21 19:00:56.000</v>
      </c>
    </row>
    <row r="869" customFormat="false" ht="14.25" hidden="false" customHeight="true" outlineLevel="0" collapsed="false">
      <c r="A869" s="1" t="n">
        <f aca="false">'.db3 Sheet2'!B869</f>
        <v>242</v>
      </c>
      <c r="B869" s="1" t="str">
        <f aca="false">VLOOKUP(A869,'.db3 Sheet3'!$A$2:$C$246,2,FALSE())</f>
        <v>Maxime</v>
      </c>
      <c r="C869" s="1" t="str">
        <f aca="false">VLOOKUP(A869,'.db3 Sheet3'!$A$2:$C$246,3,FALSE())&amp;""</f>
        <v>Francqui</v>
      </c>
      <c r="D869" s="1" t="n">
        <f aca="false">'.db3 Sheet2'!C869</f>
        <v>86072</v>
      </c>
      <c r="E869" s="5" t="str">
        <f aca="false">'.db3 Sheet2'!D869</f>
        <v>2026-10-21 19:02:22.000</v>
      </c>
    </row>
    <row r="870" customFormat="false" ht="14.25" hidden="false" customHeight="true" outlineLevel="0" collapsed="false">
      <c r="A870" s="1" t="n">
        <f aca="false">'.db3 Sheet2'!B870</f>
        <v>240</v>
      </c>
      <c r="B870" s="1" t="str">
        <f aca="false">VLOOKUP(A870,'.db3 Sheet3'!$A$2:$C$246,2,FALSE())</f>
        <v>Erard</v>
      </c>
      <c r="C870" s="1" t="str">
        <f aca="false">VLOOKUP(A870,'.db3 Sheet3'!$A$2:$C$246,3,FALSE())&amp;""</f>
        <v>Roberti</v>
      </c>
      <c r="D870" s="1" t="n">
        <f aca="false">'.db3 Sheet2'!C870</f>
        <v>92728</v>
      </c>
      <c r="E870" s="5" t="str">
        <f aca="false">'.db3 Sheet2'!D870</f>
        <v>2026-10-21 19:03:55.000</v>
      </c>
    </row>
    <row r="871" customFormat="false" ht="14.25" hidden="false" customHeight="true" outlineLevel="0" collapsed="false">
      <c r="A871" s="1" t="n">
        <f aca="false">'.db3 Sheet2'!B871</f>
        <v>63</v>
      </c>
      <c r="B871" s="1" t="str">
        <f aca="false">VLOOKUP(A871,'.db3 Sheet3'!$A$2:$C$246,2,FALSE())</f>
        <v>Yarno</v>
      </c>
      <c r="C871" s="1" t="str">
        <f aca="false">VLOOKUP(A871,'.db3 Sheet3'!$A$2:$C$246,3,FALSE())&amp;""</f>
        <v>De Winter</v>
      </c>
      <c r="D871" s="1" t="n">
        <f aca="false">'.db3 Sheet2'!C871</f>
        <v>91607</v>
      </c>
      <c r="E871" s="5" t="str">
        <f aca="false">'.db3 Sheet2'!D871</f>
        <v>2026-10-21 19:05:27.000</v>
      </c>
    </row>
    <row r="872" customFormat="false" ht="14.25" hidden="false" customHeight="true" outlineLevel="0" collapsed="false">
      <c r="A872" s="1" t="n">
        <f aca="false">'.db3 Sheet2'!B872</f>
        <v>170</v>
      </c>
      <c r="B872" s="1" t="str">
        <f aca="false">VLOOKUP(A872,'.db3 Sheet3'!$A$2:$C$246,2,FALSE())</f>
        <v>Lucas</v>
      </c>
      <c r="C872" s="1" t="str">
        <f aca="false">VLOOKUP(A872,'.db3 Sheet3'!$A$2:$C$246,3,FALSE())&amp;""</f>
        <v>Tolle</v>
      </c>
      <c r="D872" s="1" t="n">
        <f aca="false">'.db3 Sheet2'!C872</f>
        <v>81571</v>
      </c>
      <c r="E872" s="5" t="str">
        <f aca="false">'.db3 Sheet2'!D872</f>
        <v>2026-10-21 19:06:48.000</v>
      </c>
    </row>
    <row r="873" customFormat="false" ht="14.25" hidden="false" customHeight="true" outlineLevel="0" collapsed="false">
      <c r="A873" s="1" t="n">
        <f aca="false">'.db3 Sheet2'!B873</f>
        <v>16</v>
      </c>
      <c r="B873" s="1" t="str">
        <f aca="false">VLOOKUP(A873,'.db3 Sheet3'!$A$2:$C$246,2,FALSE())</f>
        <v>Daan</v>
      </c>
      <c r="C873" s="1" t="str">
        <f aca="false">VLOOKUP(A873,'.db3 Sheet3'!$A$2:$C$246,3,FALSE())&amp;""</f>
        <v>Van Waesberghe</v>
      </c>
      <c r="D873" s="1" t="n">
        <f aca="false">'.db3 Sheet2'!C873</f>
        <v>87982</v>
      </c>
      <c r="E873" s="5" t="str">
        <f aca="false">'.db3 Sheet2'!D873</f>
        <v>2026-10-21 19:08:16.000</v>
      </c>
    </row>
    <row r="874" customFormat="false" ht="14.25" hidden="false" customHeight="true" outlineLevel="0" collapsed="false">
      <c r="A874" s="1" t="n">
        <f aca="false">'.db3 Sheet2'!B874</f>
        <v>218</v>
      </c>
      <c r="B874" s="1" t="str">
        <f aca="false">VLOOKUP(A874,'.db3 Sheet3'!$A$2:$C$246,2,FALSE())</f>
        <v>Brent</v>
      </c>
      <c r="C874" s="1" t="str">
        <f aca="false">VLOOKUP(A874,'.db3 Sheet3'!$A$2:$C$246,3,FALSE())&amp;""</f>
        <v>Stroobants</v>
      </c>
      <c r="D874" s="1" t="n">
        <f aca="false">'.db3 Sheet2'!C874</f>
        <v>79369</v>
      </c>
      <c r="E874" s="5" t="str">
        <f aca="false">'.db3 Sheet2'!D874</f>
        <v>2026-10-21 19:09:36.000</v>
      </c>
    </row>
    <row r="875" customFormat="false" ht="14.25" hidden="false" customHeight="true" outlineLevel="0" collapsed="false">
      <c r="A875" s="1" t="n">
        <f aca="false">'.db3 Sheet2'!B875</f>
        <v>141</v>
      </c>
      <c r="B875" s="1" t="str">
        <f aca="false">VLOOKUP(A875,'.db3 Sheet3'!$A$2:$C$246,2,FALSE())</f>
        <v>Ruben</v>
      </c>
      <c r="C875" s="1" t="str">
        <f aca="false">VLOOKUP(A875,'.db3 Sheet3'!$A$2:$C$246,3,FALSE())&amp;""</f>
        <v>Lamberts</v>
      </c>
      <c r="D875" s="1" t="n">
        <f aca="false">'.db3 Sheet2'!C875</f>
        <v>81088</v>
      </c>
      <c r="E875" s="5" t="str">
        <f aca="false">'.db3 Sheet2'!D875</f>
        <v>2026-10-21 19:10:57.000</v>
      </c>
    </row>
    <row r="876" customFormat="false" ht="14.25" hidden="false" customHeight="true" outlineLevel="0" collapsed="false">
      <c r="A876" s="1" t="n">
        <f aca="false">'.db3 Sheet2'!B876</f>
        <v>40</v>
      </c>
      <c r="B876" s="1" t="str">
        <f aca="false">VLOOKUP(A876,'.db3 Sheet3'!$A$2:$C$246,2,FALSE())</f>
        <v>Viktor</v>
      </c>
      <c r="C876" s="1" t="str">
        <f aca="false">VLOOKUP(A876,'.db3 Sheet3'!$A$2:$C$246,3,FALSE())&amp;""</f>
        <v>Valkeniers</v>
      </c>
      <c r="D876" s="1" t="n">
        <f aca="false">'.db3 Sheet2'!C876</f>
        <v>84797</v>
      </c>
      <c r="E876" s="5" t="str">
        <f aca="false">'.db3 Sheet2'!D876</f>
        <v>2026-10-21 19:12:21.000</v>
      </c>
    </row>
    <row r="877" customFormat="false" ht="14.25" hidden="false" customHeight="true" outlineLevel="0" collapsed="false">
      <c r="A877" s="1" t="n">
        <f aca="false">'.db3 Sheet2'!B877</f>
        <v>29</v>
      </c>
      <c r="B877" s="1" t="str">
        <f aca="false">VLOOKUP(A877,'.db3 Sheet3'!$A$2:$C$246,2,FALSE())</f>
        <v>JB</v>
      </c>
      <c r="C877" s="1" t="str">
        <f aca="false">VLOOKUP(A877,'.db3 Sheet3'!$A$2:$C$246,3,FALSE())&amp;""</f>
        <v/>
      </c>
      <c r="D877" s="1" t="n">
        <f aca="false">'.db3 Sheet2'!C877</f>
        <v>87226</v>
      </c>
      <c r="E877" s="5" t="str">
        <f aca="false">'.db3 Sheet2'!D877</f>
        <v>2026-10-21 19:13:49.000</v>
      </c>
    </row>
    <row r="878" customFormat="false" ht="14.25" hidden="false" customHeight="true" outlineLevel="0" collapsed="false">
      <c r="A878" s="1" t="n">
        <f aca="false">'.db3 Sheet2'!B878</f>
        <v>4</v>
      </c>
      <c r="B878" s="1" t="str">
        <f aca="false">VLOOKUP(A878,'.db3 Sheet3'!$A$2:$C$246,2,FALSE())</f>
        <v>Samuel</v>
      </c>
      <c r="C878" s="1" t="str">
        <f aca="false">VLOOKUP(A878,'.db3 Sheet3'!$A$2:$C$246,3,FALSE())&amp;""</f>
        <v>Dieusaert</v>
      </c>
      <c r="D878" s="1" t="n">
        <f aca="false">'.db3 Sheet2'!C878</f>
        <v>81098</v>
      </c>
      <c r="E878" s="5" t="str">
        <f aca="false">'.db3 Sheet2'!D878</f>
        <v>2026-10-21 19:15:10.000</v>
      </c>
    </row>
    <row r="879" customFormat="false" ht="14.25" hidden="false" customHeight="true" outlineLevel="0" collapsed="false">
      <c r="A879" s="1" t="n">
        <f aca="false">'.db3 Sheet2'!B879</f>
        <v>5</v>
      </c>
      <c r="B879" s="1" t="str">
        <f aca="false">VLOOKUP(A879,'.db3 Sheet3'!$A$2:$C$246,2,FALSE())</f>
        <v>Briek</v>
      </c>
      <c r="C879" s="1" t="str">
        <f aca="false">VLOOKUP(A879,'.db3 Sheet3'!$A$2:$C$246,3,FALSE())&amp;""</f>
        <v>Verwilt</v>
      </c>
      <c r="D879" s="1" t="n">
        <f aca="false">'.db3 Sheet2'!C879</f>
        <v>86653</v>
      </c>
      <c r="E879" s="5" t="str">
        <f aca="false">'.db3 Sheet2'!D879</f>
        <v>2026-10-21 19:16:36.000</v>
      </c>
    </row>
    <row r="880" customFormat="false" ht="14.25" hidden="false" customHeight="true" outlineLevel="0" collapsed="false">
      <c r="A880" s="1" t="n">
        <f aca="false">'.db3 Sheet2'!B880</f>
        <v>243</v>
      </c>
      <c r="B880" s="1" t="str">
        <f aca="false">VLOOKUP(A880,'.db3 Sheet3'!$A$2:$C$246,2,FALSE())</f>
        <v>Seppe</v>
      </c>
      <c r="C880" s="1" t="str">
        <f aca="false">VLOOKUP(A880,'.db3 Sheet3'!$A$2:$C$246,3,FALSE())&amp;""</f>
        <v>Geets</v>
      </c>
      <c r="D880" s="1" t="n">
        <f aca="false">'.db3 Sheet2'!C880</f>
        <v>79289</v>
      </c>
      <c r="E880" s="5" t="str">
        <f aca="false">'.db3 Sheet2'!D880</f>
        <v>2026-10-21 19:17:56.000</v>
      </c>
    </row>
    <row r="881" customFormat="false" ht="14.25" hidden="false" customHeight="true" outlineLevel="0" collapsed="false">
      <c r="A881" s="1" t="n">
        <f aca="false">'.db3 Sheet2'!B881</f>
        <v>8</v>
      </c>
      <c r="B881" s="1" t="str">
        <f aca="false">VLOOKUP(A881,'.db3 Sheet3'!$A$2:$C$246,2,FALSE())</f>
        <v>Ernest</v>
      </c>
      <c r="C881" s="1" t="str">
        <f aca="false">VLOOKUP(A881,'.db3 Sheet3'!$A$2:$C$246,3,FALSE())&amp;""</f>
        <v>Snoy</v>
      </c>
      <c r="D881" s="1" t="n">
        <f aca="false">'.db3 Sheet2'!C881</f>
        <v>84627</v>
      </c>
      <c r="E881" s="5" t="str">
        <f aca="false">'.db3 Sheet2'!D881</f>
        <v>2026-10-21 19:19:20.000</v>
      </c>
    </row>
    <row r="882" customFormat="false" ht="14.25" hidden="false" customHeight="true" outlineLevel="0" collapsed="false">
      <c r="A882" s="1" t="n">
        <f aca="false">'.db3 Sheet2'!B882</f>
        <v>244</v>
      </c>
      <c r="B882" s="1" t="str">
        <f aca="false">VLOOKUP(A882,'.db3 Sheet3'!$A$2:$C$246,2,FALSE())</f>
        <v>Michiel</v>
      </c>
      <c r="C882" s="1" t="str">
        <f aca="false">VLOOKUP(A882,'.db3 Sheet3'!$A$2:$C$246,3,FALSE())&amp;""</f>
        <v>Van Der Vreken</v>
      </c>
      <c r="D882" s="1" t="n">
        <f aca="false">'.db3 Sheet2'!C882</f>
        <v>80461</v>
      </c>
      <c r="E882" s="5" t="str">
        <f aca="false">'.db3 Sheet2'!D882</f>
        <v>2026-10-21 19:20:41.000</v>
      </c>
    </row>
    <row r="883" customFormat="false" ht="14.25" hidden="false" customHeight="true" outlineLevel="0" collapsed="false">
      <c r="A883" s="1" t="n">
        <f aca="false">'.db3 Sheet2'!B883</f>
        <v>13</v>
      </c>
      <c r="B883" s="1" t="str">
        <f aca="false">VLOOKUP(A883,'.db3 Sheet3'!$A$2:$C$246,2,FALSE())</f>
        <v>Ilya</v>
      </c>
      <c r="C883" s="1" t="str">
        <f aca="false">VLOOKUP(A883,'.db3 Sheet3'!$A$2:$C$246,3,FALSE())&amp;""</f>
        <v>Nizet</v>
      </c>
      <c r="D883" s="1" t="n">
        <f aca="false">'.db3 Sheet2'!C883</f>
        <v>83150</v>
      </c>
      <c r="E883" s="5" t="str">
        <f aca="false">'.db3 Sheet2'!D883</f>
        <v>2026-10-21 19:22:04.000</v>
      </c>
    </row>
    <row r="884" customFormat="false" ht="14.25" hidden="false" customHeight="true" outlineLevel="0" collapsed="false">
      <c r="A884" s="1" t="n">
        <f aca="false">'.db3 Sheet2'!B884</f>
        <v>207</v>
      </c>
      <c r="B884" s="1" t="str">
        <f aca="false">VLOOKUP(A884,'.db3 Sheet3'!$A$2:$C$246,2,FALSE())</f>
        <v>Simon</v>
      </c>
      <c r="C884" s="1" t="str">
        <f aca="false">VLOOKUP(A884,'.db3 Sheet3'!$A$2:$C$246,3,FALSE())&amp;""</f>
        <v>Thonon</v>
      </c>
      <c r="D884" s="1" t="n">
        <f aca="false">'.db3 Sheet2'!C884</f>
        <v>86043</v>
      </c>
      <c r="E884" s="5" t="str">
        <f aca="false">'.db3 Sheet2'!D884</f>
        <v>2026-10-21 19:23:30.000</v>
      </c>
    </row>
    <row r="885" customFormat="false" ht="14.25" hidden="false" customHeight="true" outlineLevel="0" collapsed="false">
      <c r="A885" s="1" t="n">
        <f aca="false">'.db3 Sheet2'!B885</f>
        <v>9</v>
      </c>
      <c r="B885" s="1" t="str">
        <f aca="false">VLOOKUP(A885,'.db3 Sheet3'!$A$2:$C$246,2,FALSE())</f>
        <v>Mats</v>
      </c>
      <c r="C885" s="1" t="str">
        <f aca="false">VLOOKUP(A885,'.db3 Sheet3'!$A$2:$C$246,3,FALSE())&amp;""</f>
        <v>De Greef</v>
      </c>
      <c r="D885" s="1" t="n">
        <f aca="false">'.db3 Sheet2'!C885</f>
        <v>83535</v>
      </c>
      <c r="E885" s="5" t="str">
        <f aca="false">'.db3 Sheet2'!D885</f>
        <v>2026-10-21 19:24:54.000</v>
      </c>
    </row>
    <row r="886" customFormat="false" ht="14.25" hidden="false" customHeight="true" outlineLevel="0" collapsed="false">
      <c r="A886" s="1" t="n">
        <f aca="false">'.db3 Sheet2'!B886</f>
        <v>14</v>
      </c>
      <c r="B886" s="1" t="str">
        <f aca="false">VLOOKUP(A886,'.db3 Sheet3'!$A$2:$C$246,2,FALSE())</f>
        <v>Kobe</v>
      </c>
      <c r="C886" s="1" t="str">
        <f aca="false">VLOOKUP(A886,'.db3 Sheet3'!$A$2:$C$246,3,FALSE())&amp;""</f>
        <v>Vangrieken</v>
      </c>
      <c r="D886" s="1" t="n">
        <f aca="false">'.db3 Sheet2'!C886</f>
        <v>81970</v>
      </c>
      <c r="E886" s="5" t="str">
        <f aca="false">'.db3 Sheet2'!D886</f>
        <v>2026-10-21 19:26:16.000</v>
      </c>
    </row>
    <row r="887" customFormat="false" ht="14.25" hidden="false" customHeight="true" outlineLevel="0" collapsed="false">
      <c r="A887" s="1" t="n">
        <f aca="false">'.db3 Sheet2'!B887</f>
        <v>229</v>
      </c>
      <c r="B887" s="1" t="str">
        <f aca="false">VLOOKUP(A887,'.db3 Sheet3'!$A$2:$C$246,2,FALSE())</f>
        <v>Matteo</v>
      </c>
      <c r="C887" s="1" t="str">
        <f aca="false">VLOOKUP(A887,'.db3 Sheet3'!$A$2:$C$246,3,FALSE())&amp;""</f>
        <v>Daems</v>
      </c>
      <c r="D887" s="1" t="n">
        <f aca="false">'.db3 Sheet2'!C887</f>
        <v>84647</v>
      </c>
      <c r="E887" s="5" t="str">
        <f aca="false">'.db3 Sheet2'!D887</f>
        <v>2026-10-21 19:27:40.000</v>
      </c>
    </row>
    <row r="888" customFormat="false" ht="14.25" hidden="false" customHeight="true" outlineLevel="0" collapsed="false">
      <c r="A888" s="1" t="n">
        <f aca="false">'.db3 Sheet2'!B888</f>
        <v>23</v>
      </c>
      <c r="B888" s="1" t="str">
        <f aca="false">VLOOKUP(A888,'.db3 Sheet3'!$A$2:$C$246,2,FALSE())</f>
        <v>Ward</v>
      </c>
      <c r="C888" s="1" t="str">
        <f aca="false">VLOOKUP(A888,'.db3 Sheet3'!$A$2:$C$246,3,FALSE())&amp;""</f>
        <v>De Leeuw</v>
      </c>
      <c r="D888" s="1" t="n">
        <f aca="false">'.db3 Sheet2'!C888</f>
        <v>85134</v>
      </c>
      <c r="E888" s="5" t="str">
        <f aca="false">'.db3 Sheet2'!D888</f>
        <v>2026-10-21 19:29:05.000</v>
      </c>
    </row>
    <row r="889" customFormat="false" ht="14.25" hidden="false" customHeight="true" outlineLevel="0" collapsed="false">
      <c r="A889" s="1" t="n">
        <f aca="false">'.db3 Sheet2'!B889</f>
        <v>147</v>
      </c>
      <c r="B889" s="1" t="str">
        <f aca="false">VLOOKUP(A889,'.db3 Sheet3'!$A$2:$C$246,2,FALSE())</f>
        <v>Eppo</v>
      </c>
      <c r="C889" s="1" t="str">
        <f aca="false">VLOOKUP(A889,'.db3 Sheet3'!$A$2:$C$246,3,FALSE())&amp;""</f>
        <v>Beckx</v>
      </c>
      <c r="D889" s="1" t="n">
        <f aca="false">'.db3 Sheet2'!C889</f>
        <v>85433</v>
      </c>
      <c r="E889" s="5" t="str">
        <f aca="false">'.db3 Sheet2'!D889</f>
        <v>2026-10-21 19:30:31.000</v>
      </c>
    </row>
    <row r="890" customFormat="false" ht="14.25" hidden="false" customHeight="true" outlineLevel="0" collapsed="false">
      <c r="A890" s="1" t="n">
        <f aca="false">'.db3 Sheet2'!B890</f>
        <v>3</v>
      </c>
      <c r="B890" s="1" t="str">
        <f aca="false">VLOOKUP(A890,'.db3 Sheet3'!$A$2:$C$246,2,FALSE())</f>
        <v>Matthias</v>
      </c>
      <c r="C890" s="1" t="str">
        <f aca="false">VLOOKUP(A890,'.db3 Sheet3'!$A$2:$C$246,3,FALSE())&amp;""</f>
        <v>Swerts</v>
      </c>
      <c r="D890" s="1" t="n">
        <f aca="false">'.db3 Sheet2'!C890</f>
        <v>84116</v>
      </c>
      <c r="E890" s="5" t="str">
        <f aca="false">'.db3 Sheet2'!D890</f>
        <v>2026-10-21 19:31:55.000</v>
      </c>
    </row>
    <row r="891" customFormat="false" ht="14.25" hidden="false" customHeight="true" outlineLevel="0" collapsed="false">
      <c r="A891" s="1" t="n">
        <f aca="false">'.db3 Sheet2'!B891</f>
        <v>245</v>
      </c>
      <c r="B891" s="1" t="str">
        <f aca="false">VLOOKUP(A891,'.db3 Sheet3'!$A$2:$C$246,2,FALSE())</f>
        <v>Wannes</v>
      </c>
      <c r="C891" s="1" t="str">
        <f aca="false">VLOOKUP(A891,'.db3 Sheet3'!$A$2:$C$246,3,FALSE())&amp;""</f>
        <v>Cuytelaers</v>
      </c>
      <c r="D891" s="1" t="n">
        <f aca="false">'.db3 Sheet2'!C891</f>
        <v>91021</v>
      </c>
      <c r="E891" s="5" t="str">
        <f aca="false">'.db3 Sheet2'!D891</f>
        <v>2026-10-21 19:33:26.000</v>
      </c>
    </row>
    <row r="892" customFormat="false" ht="14.25" hidden="false" customHeight="true" outlineLevel="0" collapsed="false">
      <c r="A892" s="1" t="n">
        <f aca="false">'.db3 Sheet2'!B892</f>
        <v>81</v>
      </c>
      <c r="B892" s="1" t="str">
        <f aca="false">VLOOKUP(A892,'.db3 Sheet3'!$A$2:$C$246,2,FALSE())</f>
        <v>Sander</v>
      </c>
      <c r="C892" s="1" t="str">
        <f aca="false">VLOOKUP(A892,'.db3 Sheet3'!$A$2:$C$246,3,FALSE())&amp;""</f>
        <v>Van Campenhout</v>
      </c>
      <c r="D892" s="1" t="n">
        <f aca="false">'.db3 Sheet2'!C892</f>
        <v>83701</v>
      </c>
      <c r="E892" s="5" t="str">
        <f aca="false">'.db3 Sheet2'!D892</f>
        <v>2026-10-21 19:34:50.000</v>
      </c>
    </row>
    <row r="893" customFormat="false" ht="14.25" hidden="false" customHeight="true" outlineLevel="0" collapsed="false">
      <c r="A893" s="1" t="n">
        <f aca="false">'.db3 Sheet2'!B893</f>
        <v>191</v>
      </c>
      <c r="B893" s="1" t="str">
        <f aca="false">VLOOKUP(A893,'.db3 Sheet3'!$A$2:$C$246,2,FALSE())</f>
        <v>Miro</v>
      </c>
      <c r="C893" s="1" t="str">
        <f aca="false">VLOOKUP(A893,'.db3 Sheet3'!$A$2:$C$246,3,FALSE())&amp;""</f>
        <v>Droom</v>
      </c>
      <c r="D893" s="1" t="n">
        <f aca="false">'.db3 Sheet2'!C893</f>
        <v>90156</v>
      </c>
      <c r="E893" s="5" t="str">
        <f aca="false">'.db3 Sheet2'!D893</f>
        <v>2026-10-21 19:36:20.000</v>
      </c>
    </row>
    <row r="894" customFormat="false" ht="14.25" hidden="false" customHeight="true" outlineLevel="0" collapsed="false">
      <c r="A894" s="1" t="n">
        <f aca="false">'.db3 Sheet2'!B894</f>
        <v>220</v>
      </c>
      <c r="B894" s="1" t="str">
        <f aca="false">VLOOKUP(A894,'.db3 Sheet3'!$A$2:$C$246,2,FALSE())</f>
        <v>Stef</v>
      </c>
      <c r="C894" s="1" t="str">
        <f aca="false">VLOOKUP(A894,'.db3 Sheet3'!$A$2:$C$246,3,FALSE())&amp;""</f>
        <v>Lingier</v>
      </c>
      <c r="D894" s="1" t="n">
        <f aca="false">'.db3 Sheet2'!C894</f>
        <v>88750</v>
      </c>
      <c r="E894" s="5" t="str">
        <f aca="false">'.db3 Sheet2'!D894</f>
        <v>2026-10-21 19:37:48.000</v>
      </c>
    </row>
    <row r="895" customFormat="false" ht="14.25" hidden="false" customHeight="true" outlineLevel="0" collapsed="false">
      <c r="A895" s="1" t="n">
        <f aca="false">'.db3 Sheet2'!B895</f>
        <v>166</v>
      </c>
      <c r="B895" s="1" t="str">
        <f aca="false">VLOOKUP(A895,'.db3 Sheet3'!$A$2:$C$246,2,FALSE())</f>
        <v>Jonas</v>
      </c>
      <c r="C895" s="1" t="str">
        <f aca="false">VLOOKUP(A895,'.db3 Sheet3'!$A$2:$C$246,3,FALSE())&amp;""</f>
        <v>Dumoulin Piessens</v>
      </c>
      <c r="D895" s="1" t="n">
        <f aca="false">'.db3 Sheet2'!C895</f>
        <v>89176</v>
      </c>
      <c r="E895" s="5" t="str">
        <f aca="false">'.db3 Sheet2'!D895</f>
        <v>2026-10-21 19:39:18.000</v>
      </c>
    </row>
    <row r="896" customFormat="false" ht="14.25" hidden="false" customHeight="true" outlineLevel="0" collapsed="false">
      <c r="A896" s="1" t="n">
        <f aca="false">'.db3 Sheet2'!B896</f>
        <v>98</v>
      </c>
      <c r="B896" s="1" t="str">
        <f aca="false">VLOOKUP(A896,'.db3 Sheet3'!$A$2:$C$246,2,FALSE())</f>
        <v>Elias</v>
      </c>
      <c r="C896" s="1" t="str">
        <f aca="false">VLOOKUP(A896,'.db3 Sheet3'!$A$2:$C$246,3,FALSE())&amp;""</f>
        <v>Janssens</v>
      </c>
      <c r="D896" s="1" t="n">
        <f aca="false">'.db3 Sheet2'!C896</f>
        <v>82736</v>
      </c>
      <c r="E896" s="5" t="str">
        <f aca="false">'.db3 Sheet2'!D896</f>
        <v>2026-10-21 19:40:40.000</v>
      </c>
    </row>
    <row r="897" customFormat="false" ht="14.25" hidden="false" customHeight="true" outlineLevel="0" collapsed="false">
      <c r="A897" s="1" t="n">
        <f aca="false">'.db3 Sheet2'!B897</f>
        <v>4</v>
      </c>
      <c r="B897" s="1" t="str">
        <f aca="false">VLOOKUP(A897,'.db3 Sheet3'!$A$2:$C$246,2,FALSE())</f>
        <v>Samuel</v>
      </c>
      <c r="C897" s="1" t="str">
        <f aca="false">VLOOKUP(A897,'.db3 Sheet3'!$A$2:$C$246,3,FALSE())&amp;""</f>
        <v>Dieusaert</v>
      </c>
      <c r="D897" s="1" t="n">
        <f aca="false">'.db3 Sheet2'!C897</f>
        <v>80418</v>
      </c>
      <c r="E897" s="5" t="str">
        <f aca="false">'.db3 Sheet2'!D897</f>
        <v>2026-10-21 19:42:01.000</v>
      </c>
    </row>
    <row r="898" customFormat="false" ht="14.25" hidden="false" customHeight="true" outlineLevel="0" collapsed="false">
      <c r="A898" s="1" t="n">
        <f aca="false">'.db3 Sheet2'!B898</f>
        <v>68</v>
      </c>
      <c r="B898" s="1" t="str">
        <f aca="false">VLOOKUP(A898,'.db3 Sheet3'!$A$2:$C$246,2,FALSE())</f>
        <v>Andreas</v>
      </c>
      <c r="C898" s="1" t="str">
        <f aca="false">VLOOKUP(A898,'.db3 Sheet3'!$A$2:$C$246,3,FALSE())&amp;""</f>
        <v>Geysels</v>
      </c>
      <c r="D898" s="1" t="n">
        <f aca="false">'.db3 Sheet2'!C898</f>
        <v>90393</v>
      </c>
      <c r="E898" s="5" t="str">
        <f aca="false">'.db3 Sheet2'!D898</f>
        <v>2026-10-21 19:43:31.000</v>
      </c>
    </row>
    <row r="899" customFormat="false" ht="14.25" hidden="false" customHeight="true" outlineLevel="0" collapsed="false">
      <c r="A899" s="1" t="n">
        <f aca="false">'.db3 Sheet2'!B899</f>
        <v>8</v>
      </c>
      <c r="B899" s="1" t="str">
        <f aca="false">VLOOKUP(A899,'.db3 Sheet3'!$A$2:$C$246,2,FALSE())</f>
        <v>Ernest</v>
      </c>
      <c r="C899" s="1" t="str">
        <f aca="false">VLOOKUP(A899,'.db3 Sheet3'!$A$2:$C$246,3,FALSE())&amp;""</f>
        <v>Snoy</v>
      </c>
      <c r="D899" s="1" t="n">
        <f aca="false">'.db3 Sheet2'!C899</f>
        <v>87324</v>
      </c>
      <c r="E899" s="5" t="str">
        <f aca="false">'.db3 Sheet2'!D899</f>
        <v>2026-10-21 19:44:59.000</v>
      </c>
    </row>
    <row r="900" customFormat="false" ht="14.25" hidden="false" customHeight="true" outlineLevel="0" collapsed="false">
      <c r="A900" s="1" t="n">
        <f aca="false">'.db3 Sheet2'!B900</f>
        <v>29</v>
      </c>
      <c r="B900" s="1" t="str">
        <f aca="false">VLOOKUP(A900,'.db3 Sheet3'!$A$2:$C$246,2,FALSE())</f>
        <v>JB</v>
      </c>
      <c r="C900" s="1" t="str">
        <f aca="false">VLOOKUP(A900,'.db3 Sheet3'!$A$2:$C$246,3,FALSE())&amp;""</f>
        <v/>
      </c>
      <c r="D900" s="1" t="n">
        <f aca="false">'.db3 Sheet2'!C900</f>
        <v>92432</v>
      </c>
      <c r="E900" s="5" t="str">
        <f aca="false">'.db3 Sheet2'!D900</f>
        <v>2026-10-21 19:46:31.000</v>
      </c>
    </row>
    <row r="901" customFormat="false" ht="14.25" hidden="false" customHeight="true" outlineLevel="0" collapsed="false">
      <c r="A901" s="1" t="n">
        <f aca="false">'.db3 Sheet2'!B901</f>
        <v>5</v>
      </c>
      <c r="B901" s="1" t="str">
        <f aca="false">VLOOKUP(A901,'.db3 Sheet3'!$A$2:$C$246,2,FALSE())</f>
        <v>Briek</v>
      </c>
      <c r="C901" s="1" t="str">
        <f aca="false">VLOOKUP(A901,'.db3 Sheet3'!$A$2:$C$246,3,FALSE())&amp;""</f>
        <v>Verwilt</v>
      </c>
      <c r="D901" s="1" t="n">
        <f aca="false">'.db3 Sheet2'!C901</f>
        <v>86706</v>
      </c>
      <c r="E901" s="5" t="str">
        <f aca="false">'.db3 Sheet2'!D901</f>
        <v>2026-10-21 19:47:58.000</v>
      </c>
    </row>
    <row r="902" customFormat="false" ht="14.25" hidden="false" customHeight="true" outlineLevel="0" collapsed="false">
      <c r="A902" s="1" t="n">
        <f aca="false">'.db3 Sheet2'!B902</f>
        <v>23</v>
      </c>
      <c r="B902" s="1" t="str">
        <f aca="false">VLOOKUP(A902,'.db3 Sheet3'!$A$2:$C$246,2,FALSE())</f>
        <v>Ward</v>
      </c>
      <c r="C902" s="1" t="str">
        <f aca="false">VLOOKUP(A902,'.db3 Sheet3'!$A$2:$C$246,3,FALSE())&amp;""</f>
        <v>De Leeuw</v>
      </c>
      <c r="D902" s="1" t="n">
        <f aca="false">'.db3 Sheet2'!C902</f>
        <v>87694</v>
      </c>
      <c r="E902" s="5" t="str">
        <f aca="false">'.db3 Sheet2'!D902</f>
        <v>2026-10-21 19:49:25.000</v>
      </c>
    </row>
    <row r="903" customFormat="false" ht="14.25" hidden="false" customHeight="true" outlineLevel="0" collapsed="false">
      <c r="A903" s="1" t="n">
        <f aca="false">'.db3 Sheet2'!B903</f>
        <v>128</v>
      </c>
      <c r="B903" s="1" t="str">
        <f aca="false">VLOOKUP(A903,'.db3 Sheet3'!$A$2:$C$246,2,FALSE())</f>
        <v>Kai</v>
      </c>
      <c r="C903" s="1" t="str">
        <f aca="false">VLOOKUP(A903,'.db3 Sheet3'!$A$2:$C$246,3,FALSE())&amp;""</f>
        <v>De Loore</v>
      </c>
      <c r="D903" s="1" t="n">
        <f aca="false">'.db3 Sheet2'!C903</f>
        <v>89728</v>
      </c>
      <c r="E903" s="5" t="str">
        <f aca="false">'.db3 Sheet2'!D903</f>
        <v>2026-10-21 19:50:55.000</v>
      </c>
    </row>
    <row r="904" customFormat="false" ht="14.25" hidden="false" customHeight="true" outlineLevel="0" collapsed="false">
      <c r="A904" s="1" t="n">
        <f aca="false">'.db3 Sheet2'!B904</f>
        <v>147</v>
      </c>
      <c r="B904" s="1" t="str">
        <f aca="false">VLOOKUP(A904,'.db3 Sheet3'!$A$2:$C$246,2,FALSE())</f>
        <v>Eppo</v>
      </c>
      <c r="C904" s="1" t="str">
        <f aca="false">VLOOKUP(A904,'.db3 Sheet3'!$A$2:$C$246,3,FALSE())&amp;""</f>
        <v>Beckx</v>
      </c>
      <c r="D904" s="1" t="n">
        <f aca="false">'.db3 Sheet2'!C904</f>
        <v>83950</v>
      </c>
      <c r="E904" s="5" t="str">
        <f aca="false">'.db3 Sheet2'!D904</f>
        <v>2026-10-21 19:52:19.000</v>
      </c>
    </row>
    <row r="905" customFormat="false" ht="14.25" hidden="false" customHeight="true" outlineLevel="0" collapsed="false">
      <c r="A905" s="1" t="n">
        <f aca="false">'.db3 Sheet2'!B905</f>
        <v>225</v>
      </c>
      <c r="B905" s="1" t="str">
        <f aca="false">VLOOKUP(A905,'.db3 Sheet3'!$A$2:$C$246,2,FALSE())</f>
        <v>Teo</v>
      </c>
      <c r="C905" s="1" t="str">
        <f aca="false">VLOOKUP(A905,'.db3 Sheet3'!$A$2:$C$246,3,FALSE())&amp;""</f>
        <v>Haeldermans</v>
      </c>
      <c r="D905" s="1" t="n">
        <f aca="false">'.db3 Sheet2'!C905</f>
        <v>88911</v>
      </c>
      <c r="E905" s="5" t="str">
        <f aca="false">'.db3 Sheet2'!D905</f>
        <v>2026-10-21 19:53:48.000</v>
      </c>
    </row>
    <row r="906" customFormat="false" ht="14.25" hidden="false" customHeight="true" outlineLevel="0" collapsed="false">
      <c r="A906" s="1" t="n">
        <f aca="false">'.db3 Sheet2'!B906</f>
        <v>39</v>
      </c>
      <c r="B906" s="1" t="str">
        <f aca="false">VLOOKUP(A906,'.db3 Sheet3'!$A$2:$C$246,2,FALSE())</f>
        <v>Cyriac</v>
      </c>
      <c r="C906" s="1" t="str">
        <f aca="false">VLOOKUP(A906,'.db3 Sheet3'!$A$2:$C$246,3,FALSE())&amp;""</f>
        <v>De Herdt</v>
      </c>
      <c r="D906" s="1" t="n">
        <f aca="false">'.db3 Sheet2'!C906</f>
        <v>93022</v>
      </c>
      <c r="E906" s="5" t="str">
        <f aca="false">'.db3 Sheet2'!D906</f>
        <v>2026-10-21 19:55:21.000</v>
      </c>
    </row>
    <row r="907" customFormat="false" ht="14.25" hidden="false" customHeight="true" outlineLevel="0" collapsed="false">
      <c r="A907" s="1" t="n">
        <f aca="false">'.db3 Sheet2'!B907</f>
        <v>8</v>
      </c>
      <c r="B907" s="1" t="str">
        <f aca="false">VLOOKUP(A907,'.db3 Sheet3'!$A$2:$C$246,2,FALSE())</f>
        <v>Ernest</v>
      </c>
      <c r="C907" s="1" t="str">
        <f aca="false">VLOOKUP(A907,'.db3 Sheet3'!$A$2:$C$246,3,FALSE())&amp;""</f>
        <v>Snoy</v>
      </c>
      <c r="D907" s="1" t="n">
        <f aca="false">'.db3 Sheet2'!C907</f>
        <v>102997</v>
      </c>
      <c r="E907" s="5" t="str">
        <f aca="false">'.db3 Sheet2'!D907</f>
        <v>2026-10-21 19:57:04.000</v>
      </c>
    </row>
    <row r="908" customFormat="false" ht="14.25" hidden="false" customHeight="true" outlineLevel="0" collapsed="false">
      <c r="A908" s="1" t="n">
        <f aca="false">'.db3 Sheet2'!B908</f>
        <v>168</v>
      </c>
      <c r="B908" s="1" t="str">
        <f aca="false">VLOOKUP(A908,'.db3 Sheet3'!$A$2:$C$246,2,FALSE())</f>
        <v>Mathias</v>
      </c>
      <c r="C908" s="1" t="str">
        <f aca="false">VLOOKUP(A908,'.db3 Sheet3'!$A$2:$C$246,3,FALSE())&amp;""</f>
        <v>Dooms</v>
      </c>
      <c r="D908" s="1" t="n">
        <f aca="false">'.db3 Sheet2'!C908</f>
        <v>94899</v>
      </c>
      <c r="E908" s="5" t="str">
        <f aca="false">'.db3 Sheet2'!D908</f>
        <v>2026-10-21 19:58:39.000</v>
      </c>
    </row>
    <row r="909" customFormat="false" ht="14.25" hidden="false" customHeight="true" outlineLevel="0" collapsed="false">
      <c r="A909" s="1" t="n">
        <f aca="false">'.db3 Sheet2'!B909</f>
        <v>4</v>
      </c>
      <c r="B909" s="1" t="str">
        <f aca="false">VLOOKUP(A909,'.db3 Sheet3'!$A$2:$C$246,2,FALSE())</f>
        <v>Samuel</v>
      </c>
      <c r="C909" s="1" t="str">
        <f aca="false">VLOOKUP(A909,'.db3 Sheet3'!$A$2:$C$246,3,FALSE())&amp;""</f>
        <v>Dieusaert</v>
      </c>
      <c r="D909" s="1" t="n">
        <f aca="false">'.db3 Sheet2'!C909</f>
        <v>111738</v>
      </c>
      <c r="E909" s="5" t="str">
        <f aca="false">'.db3 Sheet2'!D909</f>
        <v>2026-10-21 20:00:31.000</v>
      </c>
    </row>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296875" defaultRowHeight="15" customHeight="true" zeroHeight="false" outlineLevelRow="0" outlineLevelCol="0"/>
  <cols>
    <col collapsed="false" customWidth="true" hidden="false" outlineLevel="0" max="1" min="1" style="1" width="10.71"/>
    <col collapsed="false" customWidth="true" hidden="false" outlineLevel="0" max="2" min="2" style="1" width="16"/>
    <col collapsed="false" customWidth="true" hidden="false" outlineLevel="0" max="3" min="3" style="1" width="8.42"/>
    <col collapsed="false" customWidth="true" hidden="false" outlineLevel="0" max="26" min="4" style="1" width="8.71"/>
  </cols>
  <sheetData>
    <row r="1" customFormat="false" ht="14.25" hidden="false" customHeight="true" outlineLevel="0" collapsed="false">
      <c r="A1" s="2" t="s">
        <v>432</v>
      </c>
      <c r="B1" s="2" t="s">
        <v>433</v>
      </c>
      <c r="C1" s="2" t="s">
        <v>434</v>
      </c>
    </row>
    <row r="2" customFormat="false" ht="14.25" hidden="false" customHeight="true" outlineLevel="0" collapsed="false">
      <c r="A2" s="1" t="str">
        <f aca="false">'Alle rondjes'!B243</f>
        <v>Cache</v>
      </c>
      <c r="B2" s="1" t="str">
        <f aca="false">'Alle rondjes'!C243</f>
        <v/>
      </c>
      <c r="C2" s="1" t="n">
        <f aca="false">'Alle rondjes'!D243</f>
        <v>6769</v>
      </c>
      <c r="E2" s="1" t="s">
        <v>436</v>
      </c>
    </row>
    <row r="3" customFormat="false" ht="14.25" hidden="false" customHeight="true" outlineLevel="0" collapsed="false">
      <c r="A3" s="1" t="str">
        <f aca="false">'Alle rondjes'!B2</f>
        <v>Luna</v>
      </c>
      <c r="B3" s="1" t="str">
        <f aca="false">'Alle rondjes'!C2</f>
        <v>Dehaes</v>
      </c>
      <c r="C3" s="1" t="n">
        <f aca="false">'Alle rondjes'!D2</f>
        <v>27618</v>
      </c>
      <c r="E3" s="1" t="s">
        <v>436</v>
      </c>
    </row>
    <row r="4" customFormat="false" ht="14.25" hidden="false" customHeight="true" outlineLevel="0" collapsed="false">
      <c r="A4" s="1" t="str">
        <f aca="false">'Alle rondjes'!B832</f>
        <v>Daan</v>
      </c>
      <c r="B4" s="1" t="str">
        <f aca="false">'Alle rondjes'!C832</f>
        <v>Van Waesberghe</v>
      </c>
      <c r="C4" s="1" t="n">
        <f aca="false">'Alle rondjes'!D832</f>
        <v>59265</v>
      </c>
      <c r="E4" s="1" t="s">
        <v>436</v>
      </c>
    </row>
    <row r="5" customFormat="false" ht="14.25" hidden="false" customHeight="true" outlineLevel="0" collapsed="false">
      <c r="A5" s="1" t="str">
        <f aca="false">'Alle rondjes'!B5</f>
        <v>Samuel</v>
      </c>
      <c r="B5" s="1" t="str">
        <f aca="false">'Alle rondjes'!C5</f>
        <v>Dieusaert</v>
      </c>
      <c r="C5" s="1" t="n">
        <f aca="false">'Alle rondjes'!D5</f>
        <v>74671</v>
      </c>
    </row>
    <row r="6" customFormat="false" ht="14.25" hidden="false" customHeight="true" outlineLevel="0" collapsed="false">
      <c r="A6" s="1" t="str">
        <f aca="false">'Alle rondjes'!B10</f>
        <v>Mats</v>
      </c>
      <c r="B6" s="1" t="str">
        <f aca="false">'Alle rondjes'!C10</f>
        <v>De Greef</v>
      </c>
      <c r="C6" s="1" t="n">
        <f aca="false">'Alle rondjes'!D10</f>
        <v>74948</v>
      </c>
    </row>
    <row r="7" customFormat="false" ht="14.25" hidden="false" customHeight="true" outlineLevel="0" collapsed="false">
      <c r="A7" s="1" t="str">
        <f aca="false">'Alle rondjes'!B4</f>
        <v>Matthias</v>
      </c>
      <c r="B7" s="1" t="str">
        <f aca="false">'Alle rondjes'!C4</f>
        <v>Swerts</v>
      </c>
      <c r="C7" s="1" t="n">
        <f aca="false">'Alle rondjes'!D4</f>
        <v>75502</v>
      </c>
    </row>
    <row r="8" customFormat="false" ht="14.25" hidden="false" customHeight="true" outlineLevel="0" collapsed="false">
      <c r="A8" s="1" t="str">
        <f aca="false">'Alle rondjes'!B7</f>
        <v>Tim</v>
      </c>
      <c r="B8" s="1" t="str">
        <f aca="false">'Alle rondjes'!C7</f>
        <v>Van Mieghem</v>
      </c>
      <c r="C8" s="1" t="n">
        <f aca="false">'Alle rondjes'!D7</f>
        <v>76789</v>
      </c>
    </row>
    <row r="9" customFormat="false" ht="14.25" hidden="false" customHeight="true" outlineLevel="0" collapsed="false">
      <c r="A9" s="1" t="str">
        <f aca="false">'Alle rondjes'!B761</f>
        <v>Nicolas</v>
      </c>
      <c r="B9" s="1" t="str">
        <f aca="false">'Alle rondjes'!C761</f>
        <v>De Buisseret</v>
      </c>
      <c r="C9" s="1" t="n">
        <f aca="false">'Alle rondjes'!D761</f>
        <v>76930</v>
      </c>
    </row>
    <row r="10" customFormat="false" ht="14.25" hidden="false" customHeight="true" outlineLevel="0" collapsed="false">
      <c r="A10" s="1" t="str">
        <f aca="false">'Alle rondjes'!B853</f>
        <v>Samuel</v>
      </c>
      <c r="B10" s="1" t="str">
        <f aca="false">'Alle rondjes'!C853</f>
        <v>Dieusaert</v>
      </c>
      <c r="C10" s="1" t="n">
        <f aca="false">'Alle rondjes'!D853</f>
        <v>77918</v>
      </c>
    </row>
    <row r="11" customFormat="false" ht="14.25" hidden="false" customHeight="true" outlineLevel="0" collapsed="false">
      <c r="A11" s="1" t="str">
        <f aca="false">'Alle rondjes'!B745</f>
        <v>Nicolas</v>
      </c>
      <c r="B11" s="1" t="str">
        <f aca="false">'Alle rondjes'!C745</f>
        <v>De Buisseret</v>
      </c>
      <c r="C11" s="1" t="n">
        <f aca="false">'Alle rondjes'!D745</f>
        <v>78743</v>
      </c>
    </row>
    <row r="12" customFormat="false" ht="14.25" hidden="false" customHeight="true" outlineLevel="0" collapsed="false">
      <c r="A12" s="1" t="str">
        <f aca="false">'Alle rondjes'!B6</f>
        <v>Briek</v>
      </c>
      <c r="B12" s="1" t="str">
        <f aca="false">'Alle rondjes'!C6</f>
        <v>Verwilt</v>
      </c>
      <c r="C12" s="1" t="n">
        <f aca="false">'Alle rondjes'!D6</f>
        <v>78923</v>
      </c>
    </row>
    <row r="13" customFormat="false" ht="14.25" hidden="false" customHeight="true" outlineLevel="0" collapsed="false">
      <c r="A13" s="1" t="str">
        <f aca="false">'Alle rondjes'!B152</f>
        <v>Samuel</v>
      </c>
      <c r="B13" s="1" t="str">
        <f aca="false">'Alle rondjes'!C152</f>
        <v>Dieusaert</v>
      </c>
      <c r="C13" s="1" t="n">
        <f aca="false">'Alle rondjes'!D152</f>
        <v>78961</v>
      </c>
    </row>
    <row r="14" customFormat="false" ht="14.25" hidden="false" customHeight="true" outlineLevel="0" collapsed="false">
      <c r="A14" s="1" t="str">
        <f aca="false">'Alle rondjes'!B19</f>
        <v>Ilya</v>
      </c>
      <c r="B14" s="1" t="str">
        <f aca="false">'Alle rondjes'!C19</f>
        <v>Nizet</v>
      </c>
      <c r="C14" s="1" t="n">
        <f aca="false">'Alle rondjes'!D19</f>
        <v>79075</v>
      </c>
    </row>
    <row r="15" customFormat="false" ht="14.25" hidden="false" customHeight="true" outlineLevel="0" collapsed="false">
      <c r="A15" s="1" t="str">
        <f aca="false">'Alle rondjes'!B499</f>
        <v>Tuur</v>
      </c>
      <c r="B15" s="1" t="str">
        <f aca="false">'Alle rondjes'!C499</f>
        <v>Mouws</v>
      </c>
      <c r="C15" s="1" t="n">
        <f aca="false">'Alle rondjes'!D499</f>
        <v>79278</v>
      </c>
    </row>
    <row r="16" customFormat="false" ht="14.25" hidden="false" customHeight="true" outlineLevel="0" collapsed="false">
      <c r="A16" s="1" t="str">
        <f aca="false">'Alle rondjes'!B880</f>
        <v>Seppe</v>
      </c>
      <c r="B16" s="1" t="str">
        <f aca="false">'Alle rondjes'!C880</f>
        <v>Geets</v>
      </c>
      <c r="C16" s="1" t="n">
        <f aca="false">'Alle rondjes'!D880</f>
        <v>79289</v>
      </c>
    </row>
    <row r="17" customFormat="false" ht="14.25" hidden="false" customHeight="true" outlineLevel="0" collapsed="false">
      <c r="A17" s="1" t="str">
        <f aca="false">'Alle rondjes'!B874</f>
        <v>Brent</v>
      </c>
      <c r="B17" s="1" t="str">
        <f aca="false">'Alle rondjes'!C874</f>
        <v>Stroobants</v>
      </c>
      <c r="C17" s="1" t="n">
        <f aca="false">'Alle rondjes'!D874</f>
        <v>79369</v>
      </c>
    </row>
    <row r="18" customFormat="false" ht="14.25" hidden="false" customHeight="true" outlineLevel="0" collapsed="false">
      <c r="A18" s="1" t="str">
        <f aca="false">'Alle rondjes'!B62</f>
        <v>Floris</v>
      </c>
      <c r="B18" s="1" t="str">
        <f aca="false">'Alle rondjes'!C62</f>
        <v>Vangrieken</v>
      </c>
      <c r="C18" s="1" t="n">
        <f aca="false">'Alle rondjes'!D62</f>
        <v>79550</v>
      </c>
    </row>
    <row r="19" customFormat="false" ht="14.25" hidden="false" customHeight="true" outlineLevel="0" collapsed="false">
      <c r="A19" s="1" t="str">
        <f aca="false">'Alle rondjes'!B659</f>
        <v>Simon</v>
      </c>
      <c r="B19" s="1" t="str">
        <f aca="false">'Alle rondjes'!C659</f>
        <v>Thonon</v>
      </c>
      <c r="C19" s="1" t="n">
        <f aca="false">'Alle rondjes'!D659</f>
        <v>79599</v>
      </c>
    </row>
    <row r="20" customFormat="false" ht="14.25" hidden="false" customHeight="true" outlineLevel="0" collapsed="false">
      <c r="A20" s="1" t="str">
        <f aca="false">'Alle rondjes'!B758</f>
        <v>Samuel</v>
      </c>
      <c r="B20" s="1" t="str">
        <f aca="false">'Alle rondjes'!C758</f>
        <v>Dieusaert</v>
      </c>
      <c r="C20" s="1" t="n">
        <f aca="false">'Alle rondjes'!D758</f>
        <v>79661</v>
      </c>
    </row>
    <row r="21" customFormat="false" ht="14.25" hidden="false" customHeight="true" outlineLevel="0" collapsed="false">
      <c r="A21" s="1" t="str">
        <f aca="false">'Alle rondjes'!B649</f>
        <v>Yarno</v>
      </c>
      <c r="B21" s="1" t="str">
        <f aca="false">'Alle rondjes'!C649</f>
        <v>De Winter</v>
      </c>
      <c r="C21" s="1" t="n">
        <f aca="false">'Alle rondjes'!D649</f>
        <v>79835</v>
      </c>
    </row>
    <row r="22" customFormat="false" ht="14.25" hidden="false" customHeight="true" outlineLevel="0" collapsed="false">
      <c r="A22" s="1" t="str">
        <f aca="false">'Alle rondjes'!B803</f>
        <v>Vincent</v>
      </c>
      <c r="B22" s="1" t="str">
        <f aca="false">'Alle rondjes'!C803</f>
        <v>Leurs</v>
      </c>
      <c r="C22" s="1" t="n">
        <f aca="false">'Alle rondjes'!D803</f>
        <v>80193</v>
      </c>
    </row>
    <row r="23" customFormat="false" ht="14.25" hidden="false" customHeight="true" outlineLevel="0" collapsed="false">
      <c r="A23" s="1" t="str">
        <f aca="false">'Alle rondjes'!B774</f>
        <v>Nicolas</v>
      </c>
      <c r="B23" s="1" t="str">
        <f aca="false">'Alle rondjes'!C774</f>
        <v>De Buisseret</v>
      </c>
      <c r="C23" s="1" t="n">
        <f aca="false">'Alle rondjes'!D774</f>
        <v>80255</v>
      </c>
    </row>
    <row r="24" customFormat="false" ht="14.25" hidden="false" customHeight="true" outlineLevel="0" collapsed="false">
      <c r="A24" s="1" t="str">
        <f aca="false">'Alle rondjes'!B9</f>
        <v>Ernest</v>
      </c>
      <c r="B24" s="1" t="str">
        <f aca="false">'Alle rondjes'!C9</f>
        <v>Snoy</v>
      </c>
      <c r="C24" s="1" t="n">
        <f aca="false">'Alle rondjes'!D9</f>
        <v>80269</v>
      </c>
    </row>
    <row r="25" customFormat="false" ht="14.25" hidden="false" customHeight="true" outlineLevel="0" collapsed="false">
      <c r="A25" s="1" t="str">
        <f aca="false">'Alle rondjes'!B61</f>
        <v>Ilya</v>
      </c>
      <c r="B25" s="1" t="str">
        <f aca="false">'Alle rondjes'!C61</f>
        <v>Nizet</v>
      </c>
      <c r="C25" s="1" t="n">
        <f aca="false">'Alle rondjes'!D61</f>
        <v>80331</v>
      </c>
    </row>
    <row r="26" customFormat="false" ht="14.25" hidden="false" customHeight="true" outlineLevel="0" collapsed="false">
      <c r="A26" s="1" t="str">
        <f aca="false">'Alle rondjes'!B707</f>
        <v>Finn</v>
      </c>
      <c r="B26" s="1" t="str">
        <f aca="false">'Alle rondjes'!C707</f>
        <v>Kenyon</v>
      </c>
      <c r="C26" s="1" t="n">
        <f aca="false">'Alle rondjes'!D707</f>
        <v>80349</v>
      </c>
    </row>
    <row r="27" customFormat="false" ht="14.25" hidden="false" customHeight="true" outlineLevel="0" collapsed="false">
      <c r="A27" s="1" t="str">
        <f aca="false">'Alle rondjes'!B897</f>
        <v>Samuel</v>
      </c>
      <c r="B27" s="1" t="str">
        <f aca="false">'Alle rondjes'!C897</f>
        <v>Dieusaert</v>
      </c>
      <c r="C27" s="1" t="n">
        <f aca="false">'Alle rondjes'!D897</f>
        <v>80418</v>
      </c>
    </row>
    <row r="28" customFormat="false" ht="14.25" hidden="false" customHeight="true" outlineLevel="0" collapsed="false">
      <c r="A28" s="1" t="str">
        <f aca="false">'Alle rondjes'!B793</f>
        <v>Nicolas</v>
      </c>
      <c r="B28" s="1" t="str">
        <f aca="false">'Alle rondjes'!C793</f>
        <v>De Buisseret</v>
      </c>
      <c r="C28" s="1" t="n">
        <f aca="false">'Alle rondjes'!D793</f>
        <v>80453</v>
      </c>
    </row>
    <row r="29" customFormat="false" ht="14.25" hidden="false" customHeight="true" outlineLevel="0" collapsed="false">
      <c r="A29" s="1" t="str">
        <f aca="false">'Alle rondjes'!B882</f>
        <v>Michiel</v>
      </c>
      <c r="B29" s="1" t="str">
        <f aca="false">'Alle rondjes'!C882</f>
        <v>Van Der Vreken</v>
      </c>
      <c r="C29" s="1" t="n">
        <f aca="false">'Alle rondjes'!D882</f>
        <v>80461</v>
      </c>
    </row>
    <row r="30" customFormat="false" ht="14.25" hidden="false" customHeight="true" outlineLevel="0" collapsed="false">
      <c r="A30" s="1" t="str">
        <f aca="false">'Alle rondjes'!B88</f>
        <v>Ilya</v>
      </c>
      <c r="B30" s="1" t="str">
        <f aca="false">'Alle rondjes'!C88</f>
        <v>Nizet</v>
      </c>
      <c r="C30" s="1" t="n">
        <f aca="false">'Alle rondjes'!D88</f>
        <v>80509</v>
      </c>
    </row>
    <row r="31" customFormat="false" ht="14.25" hidden="false" customHeight="true" outlineLevel="0" collapsed="false">
      <c r="A31" s="1" t="str">
        <f aca="false">'Alle rondjes'!B822</f>
        <v>Tuur</v>
      </c>
      <c r="B31" s="1" t="str">
        <f aca="false">'Alle rondjes'!C822</f>
        <v>Mouws</v>
      </c>
      <c r="C31" s="1" t="n">
        <f aca="false">'Alle rondjes'!D822</f>
        <v>80949</v>
      </c>
    </row>
    <row r="32" customFormat="false" ht="14.25" hidden="false" customHeight="true" outlineLevel="0" collapsed="false">
      <c r="A32" s="1" t="str">
        <f aca="false">'Alle rondjes'!B875</f>
        <v>Ruben</v>
      </c>
      <c r="B32" s="1" t="str">
        <f aca="false">'Alle rondjes'!C875</f>
        <v>Lamberts</v>
      </c>
      <c r="C32" s="1" t="n">
        <f aca="false">'Alle rondjes'!D875</f>
        <v>81088</v>
      </c>
    </row>
    <row r="33" customFormat="false" ht="14.25" hidden="false" customHeight="true" outlineLevel="0" collapsed="false">
      <c r="A33" s="1" t="str">
        <f aca="false">'Alle rondjes'!B878</f>
        <v>Samuel</v>
      </c>
      <c r="B33" s="1" t="str">
        <f aca="false">'Alle rondjes'!C878</f>
        <v>Dieusaert</v>
      </c>
      <c r="C33" s="1" t="n">
        <f aca="false">'Alle rondjes'!D878</f>
        <v>81098</v>
      </c>
    </row>
    <row r="34" customFormat="false" ht="14.25" hidden="false" customHeight="true" outlineLevel="0" collapsed="false">
      <c r="A34" s="1" t="str">
        <f aca="false">'Alle rondjes'!B33</f>
        <v>Ilya</v>
      </c>
      <c r="B34" s="1" t="str">
        <f aca="false">'Alle rondjes'!C33</f>
        <v>Nizet</v>
      </c>
      <c r="C34" s="1" t="n">
        <f aca="false">'Alle rondjes'!D33</f>
        <v>81158</v>
      </c>
    </row>
    <row r="35" customFormat="false" ht="14.25" hidden="false" customHeight="true" outlineLevel="0" collapsed="false">
      <c r="A35" s="1" t="str">
        <f aca="false">'Alle rondjes'!B110</f>
        <v>Samuel</v>
      </c>
      <c r="B35" s="1" t="str">
        <f aca="false">'Alle rondjes'!C110</f>
        <v>Dieusaert</v>
      </c>
      <c r="C35" s="1" t="n">
        <f aca="false">'Alle rondjes'!D110</f>
        <v>81160</v>
      </c>
    </row>
    <row r="36" customFormat="false" ht="14.25" hidden="false" customHeight="true" outlineLevel="0" collapsed="false">
      <c r="A36" s="1" t="str">
        <f aca="false">'Alle rondjes'!B63</f>
        <v>Frederik</v>
      </c>
      <c r="B36" s="1" t="str">
        <f aca="false">'Alle rondjes'!C63</f>
        <v>Dumortier</v>
      </c>
      <c r="C36" s="1" t="n">
        <f aca="false">'Alle rondjes'!D63</f>
        <v>81379</v>
      </c>
    </row>
    <row r="37" customFormat="false" ht="14.25" hidden="false" customHeight="true" outlineLevel="0" collapsed="false">
      <c r="A37" s="1" t="str">
        <f aca="false">'Alle rondjes'!B117</f>
        <v>Ilya</v>
      </c>
      <c r="B37" s="1" t="str">
        <f aca="false">'Alle rondjes'!C117</f>
        <v>Nizet</v>
      </c>
      <c r="C37" s="1" t="n">
        <f aca="false">'Alle rondjes'!D117</f>
        <v>81502</v>
      </c>
    </row>
    <row r="38" customFormat="false" ht="14.25" hidden="false" customHeight="true" outlineLevel="0" collapsed="false">
      <c r="A38" s="1" t="str">
        <f aca="false">'Alle rondjes'!B872</f>
        <v>Lucas</v>
      </c>
      <c r="B38" s="1" t="str">
        <f aca="false">'Alle rondjes'!C872</f>
        <v>Tolle</v>
      </c>
      <c r="C38" s="1" t="n">
        <f aca="false">'Alle rondjes'!D872</f>
        <v>81571</v>
      </c>
    </row>
    <row r="39" customFormat="false" ht="14.25" hidden="false" customHeight="true" outlineLevel="0" collapsed="false">
      <c r="A39" s="1" t="str">
        <f aca="false">'Alle rondjes'!B90</f>
        <v>Samuel</v>
      </c>
      <c r="B39" s="1" t="str">
        <f aca="false">'Alle rondjes'!C90</f>
        <v>Dieusaert</v>
      </c>
      <c r="C39" s="1" t="n">
        <f aca="false">'Alle rondjes'!D90</f>
        <v>81604</v>
      </c>
    </row>
    <row r="40" customFormat="false" ht="14.25" hidden="false" customHeight="true" outlineLevel="0" collapsed="false">
      <c r="A40" s="1" t="str">
        <f aca="false">'Alle rondjes'!B650</f>
        <v>Samuel</v>
      </c>
      <c r="B40" s="1" t="str">
        <f aca="false">'Alle rondjes'!C650</f>
        <v>Dieusaert</v>
      </c>
      <c r="C40" s="1" t="n">
        <f aca="false">'Alle rondjes'!D650</f>
        <v>81672</v>
      </c>
    </row>
    <row r="41" customFormat="false" ht="14.25" hidden="false" customHeight="true" outlineLevel="0" collapsed="false">
      <c r="A41" s="1" t="str">
        <f aca="false">'Alle rondjes'!B64</f>
        <v>Samuel</v>
      </c>
      <c r="B41" s="1" t="str">
        <f aca="false">'Alle rondjes'!C64</f>
        <v>Dieusaert</v>
      </c>
      <c r="C41" s="1" t="n">
        <f aca="false">'Alle rondjes'!D64</f>
        <v>81686</v>
      </c>
    </row>
    <row r="42" customFormat="false" ht="14.25" hidden="false" customHeight="true" outlineLevel="0" collapsed="false">
      <c r="A42" s="1" t="str">
        <f aca="false">'Alle rondjes'!B612</f>
        <v>Remi</v>
      </c>
      <c r="B42" s="1" t="str">
        <f aca="false">'Alle rondjes'!C612</f>
        <v>Segaert</v>
      </c>
      <c r="C42" s="1" t="n">
        <f aca="false">'Alle rondjes'!D612</f>
        <v>81696</v>
      </c>
    </row>
    <row r="43" customFormat="false" ht="14.25" hidden="false" customHeight="true" outlineLevel="0" collapsed="false">
      <c r="A43" s="1" t="str">
        <f aca="false">'Alle rondjes'!B550</f>
        <v>Samuel</v>
      </c>
      <c r="B43" s="1" t="str">
        <f aca="false">'Alle rondjes'!C550</f>
        <v>Dieusaert</v>
      </c>
      <c r="C43" s="1" t="n">
        <f aca="false">'Alle rondjes'!D550</f>
        <v>81703</v>
      </c>
    </row>
    <row r="44" customFormat="false" ht="14.25" hidden="false" customHeight="true" outlineLevel="0" collapsed="false">
      <c r="A44" s="1" t="str">
        <f aca="false">'Alle rondjes'!B28</f>
        <v>Vincent</v>
      </c>
      <c r="B44" s="1" t="str">
        <f aca="false">'Alle rondjes'!C28</f>
        <v>Leurs</v>
      </c>
      <c r="C44" s="1" t="n">
        <f aca="false">'Alle rondjes'!D28</f>
        <v>81739</v>
      </c>
    </row>
    <row r="45" customFormat="false" ht="14.25" hidden="false" customHeight="true" outlineLevel="0" collapsed="false">
      <c r="A45" s="1" t="str">
        <f aca="false">'Alle rondjes'!B72</f>
        <v>Viktor</v>
      </c>
      <c r="B45" s="1" t="str">
        <f aca="false">'Alle rondjes'!C72</f>
        <v>Valkeniers</v>
      </c>
      <c r="C45" s="1" t="n">
        <f aca="false">'Alle rondjes'!D72</f>
        <v>81765</v>
      </c>
    </row>
    <row r="46" customFormat="false" ht="14.25" hidden="false" customHeight="true" outlineLevel="0" collapsed="false">
      <c r="A46" s="1" t="str">
        <f aca="false">'Alle rondjes'!B502</f>
        <v>Hendrik</v>
      </c>
      <c r="B46" s="1" t="str">
        <f aca="false">'Alle rondjes'!C502</f>
        <v>Wojtowski</v>
      </c>
      <c r="C46" s="1" t="n">
        <f aca="false">'Alle rondjes'!D502</f>
        <v>81771</v>
      </c>
    </row>
    <row r="47" customFormat="false" ht="14.25" hidden="false" customHeight="true" outlineLevel="0" collapsed="false">
      <c r="A47" s="1" t="str">
        <f aca="false">'Alle rondjes'!B660</f>
        <v>Cyril</v>
      </c>
      <c r="B47" s="1" t="str">
        <f aca="false">'Alle rondjes'!C660</f>
        <v>Claeys</v>
      </c>
      <c r="C47" s="1" t="n">
        <f aca="false">'Alle rondjes'!D660</f>
        <v>81786</v>
      </c>
    </row>
    <row r="48" customFormat="false" ht="14.25" hidden="false" customHeight="true" outlineLevel="0" collapsed="false">
      <c r="A48" s="1" t="str">
        <f aca="false">'Alle rondjes'!B156</f>
        <v>Ilya</v>
      </c>
      <c r="B48" s="1" t="str">
        <f aca="false">'Alle rondjes'!C156</f>
        <v>Nizet</v>
      </c>
      <c r="C48" s="1" t="n">
        <f aca="false">'Alle rondjes'!D156</f>
        <v>81789</v>
      </c>
    </row>
    <row r="49" customFormat="false" ht="14.25" hidden="false" customHeight="true" outlineLevel="0" collapsed="false">
      <c r="A49" s="1" t="str">
        <f aca="false">'Alle rondjes'!B773</f>
        <v>Nils</v>
      </c>
      <c r="B49" s="1" t="str">
        <f aca="false">'Alle rondjes'!C773</f>
        <v>Delhougne</v>
      </c>
      <c r="C49" s="1" t="n">
        <f aca="false">'Alle rondjes'!D773</f>
        <v>81794</v>
      </c>
    </row>
    <row r="50" customFormat="false" ht="14.25" hidden="false" customHeight="true" outlineLevel="0" collapsed="false">
      <c r="A50" s="1" t="str">
        <f aca="false">'Alle rondjes'!B146</f>
        <v>Mathias</v>
      </c>
      <c r="B50" s="1" t="str">
        <f aca="false">'Alle rondjes'!C146</f>
        <v>De Schaetzen</v>
      </c>
      <c r="C50" s="1" t="n">
        <f aca="false">'Alle rondjes'!D146</f>
        <v>81814</v>
      </c>
    </row>
    <row r="51" customFormat="false" ht="14.25" hidden="false" customHeight="true" outlineLevel="0" collapsed="false">
      <c r="A51" s="1" t="str">
        <f aca="false">'Alle rondjes'!B769</f>
        <v>Teo</v>
      </c>
      <c r="B51" s="1" t="str">
        <f aca="false">'Alle rondjes'!C769</f>
        <v>Haeldermans</v>
      </c>
      <c r="C51" s="1" t="n">
        <f aca="false">'Alle rondjes'!D769</f>
        <v>81872</v>
      </c>
    </row>
    <row r="52" customFormat="false" ht="14.25" hidden="false" customHeight="true" outlineLevel="0" collapsed="false">
      <c r="A52" s="1" t="str">
        <f aca="false">'Alle rondjes'!B616</f>
        <v>Samuel</v>
      </c>
      <c r="B52" s="1" t="str">
        <f aca="false">'Alle rondjes'!C616</f>
        <v>Dieusaert</v>
      </c>
      <c r="C52" s="1" t="n">
        <f aca="false">'Alle rondjes'!D616</f>
        <v>81896</v>
      </c>
    </row>
    <row r="53" customFormat="false" ht="14.25" hidden="false" customHeight="true" outlineLevel="0" collapsed="false">
      <c r="A53" s="1" t="str">
        <f aca="false">'Alle rondjes'!B807</f>
        <v>Nicolas</v>
      </c>
      <c r="B53" s="1" t="str">
        <f aca="false">'Alle rondjes'!C807</f>
        <v>De Buisseret</v>
      </c>
      <c r="C53" s="1" t="n">
        <f aca="false">'Alle rondjes'!D807</f>
        <v>81915</v>
      </c>
    </row>
    <row r="54" customFormat="false" ht="14.25" hidden="false" customHeight="true" outlineLevel="0" collapsed="false">
      <c r="A54" s="1" t="str">
        <f aca="false">'Alle rondjes'!B719</f>
        <v>Brent</v>
      </c>
      <c r="B54" s="1" t="str">
        <f aca="false">'Alle rondjes'!C719</f>
        <v>Stroobants</v>
      </c>
      <c r="C54" s="1" t="n">
        <f aca="false">'Alle rondjes'!D719</f>
        <v>81944</v>
      </c>
    </row>
    <row r="55" customFormat="false" ht="14.25" hidden="false" customHeight="true" outlineLevel="0" collapsed="false">
      <c r="A55" s="1" t="str">
        <f aca="false">'Alle rondjes'!B886</f>
        <v>Kobe</v>
      </c>
      <c r="B55" s="1" t="str">
        <f aca="false">'Alle rondjes'!C886</f>
        <v>Vangrieken</v>
      </c>
      <c r="C55" s="1" t="n">
        <f aca="false">'Alle rondjes'!D886</f>
        <v>81970</v>
      </c>
    </row>
    <row r="56" customFormat="false" ht="14.25" hidden="false" customHeight="true" outlineLevel="0" collapsed="false">
      <c r="A56" s="1" t="str">
        <f aca="false">'Alle rondjes'!B179</f>
        <v>Ilya</v>
      </c>
      <c r="B56" s="1" t="str">
        <f aca="false">'Alle rondjes'!C179</f>
        <v>Nizet</v>
      </c>
      <c r="C56" s="1" t="n">
        <f aca="false">'Alle rondjes'!D179</f>
        <v>81989</v>
      </c>
    </row>
    <row r="57" customFormat="false" ht="14.25" hidden="false" customHeight="true" outlineLevel="0" collapsed="false">
      <c r="A57" s="1" t="str">
        <f aca="false">'Alle rondjes'!B723</f>
        <v>Samuel</v>
      </c>
      <c r="B57" s="1" t="str">
        <f aca="false">'Alle rondjes'!C723</f>
        <v>Dieusaert</v>
      </c>
      <c r="C57" s="1" t="n">
        <f aca="false">'Alle rondjes'!D723</f>
        <v>82143</v>
      </c>
    </row>
    <row r="58" customFormat="false" ht="14.25" hidden="false" customHeight="true" outlineLevel="0" collapsed="false">
      <c r="A58" s="1" t="str">
        <f aca="false">'Alle rondjes'!B823</f>
        <v>Sander</v>
      </c>
      <c r="B58" s="1" t="str">
        <f aca="false">'Alle rondjes'!C823</f>
        <v>Van Campenhout</v>
      </c>
      <c r="C58" s="1" t="n">
        <f aca="false">'Alle rondjes'!D823</f>
        <v>82143</v>
      </c>
    </row>
    <row r="59" customFormat="false" ht="14.25" hidden="false" customHeight="true" outlineLevel="0" collapsed="false">
      <c r="A59" s="1" t="str">
        <f aca="false">'Alle rondjes'!B810</f>
        <v>Hendrik</v>
      </c>
      <c r="B59" s="1" t="str">
        <f aca="false">'Alle rondjes'!C810</f>
        <v>Wojtowski</v>
      </c>
      <c r="C59" s="1" t="n">
        <f aca="false">'Alle rondjes'!D810</f>
        <v>82194</v>
      </c>
    </row>
    <row r="60" customFormat="false" ht="14.25" hidden="false" customHeight="true" outlineLevel="0" collapsed="false">
      <c r="A60" s="1" t="str">
        <f aca="false">'Alle rondjes'!B349</f>
        <v>Eppo</v>
      </c>
      <c r="B60" s="1" t="str">
        <f aca="false">'Alle rondjes'!C349</f>
        <v>Beckx</v>
      </c>
      <c r="C60" s="1" t="n">
        <f aca="false">'Alle rondjes'!D349</f>
        <v>82216</v>
      </c>
    </row>
    <row r="61" customFormat="false" ht="14.25" hidden="false" customHeight="true" outlineLevel="0" collapsed="false">
      <c r="A61" s="1" t="str">
        <f aca="false">'Alle rondjes'!B131</f>
        <v>Ilya</v>
      </c>
      <c r="B61" s="1" t="str">
        <f aca="false">'Alle rondjes'!C131</f>
        <v>Nizet</v>
      </c>
      <c r="C61" s="1" t="n">
        <f aca="false">'Alle rondjes'!D131</f>
        <v>82268</v>
      </c>
    </row>
    <row r="62" customFormat="false" ht="14.25" hidden="false" customHeight="true" outlineLevel="0" collapsed="false">
      <c r="A62" s="1" t="str">
        <f aca="false">'Alle rondjes'!B751</f>
        <v>Antoine</v>
      </c>
      <c r="B62" s="1" t="str">
        <f aca="false">'Alle rondjes'!C751</f>
        <v>Vermeulen</v>
      </c>
      <c r="C62" s="1" t="n">
        <f aca="false">'Alle rondjes'!D751</f>
        <v>82298</v>
      </c>
    </row>
    <row r="63" customFormat="false" ht="14.25" hidden="false" customHeight="true" outlineLevel="0" collapsed="false">
      <c r="A63" s="1" t="str">
        <f aca="false">'Alle rondjes'!B792</f>
        <v>Cyril</v>
      </c>
      <c r="B63" s="1" t="str">
        <f aca="false">'Alle rondjes'!C792</f>
        <v>Frans</v>
      </c>
      <c r="C63" s="1" t="n">
        <f aca="false">'Alle rondjes'!D792</f>
        <v>82376</v>
      </c>
    </row>
    <row r="64" customFormat="false" ht="14.25" hidden="false" customHeight="true" outlineLevel="0" collapsed="false">
      <c r="A64" s="1" t="str">
        <f aca="false">'Alle rondjes'!B780</f>
        <v>Eppo</v>
      </c>
      <c r="B64" s="1" t="str">
        <f aca="false">'Alle rondjes'!C780</f>
        <v>Beckx</v>
      </c>
      <c r="C64" s="1" t="n">
        <f aca="false">'Alle rondjes'!D780</f>
        <v>82415</v>
      </c>
    </row>
    <row r="65" customFormat="false" ht="14.25" hidden="false" customHeight="true" outlineLevel="0" collapsed="false">
      <c r="A65" s="1" t="str">
        <f aca="false">'Alle rondjes'!B556</f>
        <v>Paul</v>
      </c>
      <c r="B65" s="1" t="str">
        <f aca="false">'Alle rondjes'!C556</f>
        <v>Heijmans</v>
      </c>
      <c r="C65" s="1" t="n">
        <f aca="false">'Alle rondjes'!D556</f>
        <v>82469</v>
      </c>
    </row>
    <row r="66" customFormat="false" ht="14.25" hidden="false" customHeight="true" outlineLevel="0" collapsed="false">
      <c r="A66" s="1" t="str">
        <f aca="false">'Alle rondjes'!B47</f>
        <v>Samuel</v>
      </c>
      <c r="B66" s="1" t="str">
        <f aca="false">'Alle rondjes'!C47</f>
        <v>Dieusaert</v>
      </c>
      <c r="C66" s="1" t="n">
        <f aca="false">'Alle rondjes'!D47</f>
        <v>82491</v>
      </c>
    </row>
    <row r="67" customFormat="false" ht="14.25" hidden="false" customHeight="true" outlineLevel="0" collapsed="false">
      <c r="A67" s="1" t="str">
        <f aca="false">'Alle rondjes'!B708</f>
        <v>Samuel</v>
      </c>
      <c r="B67" s="1" t="str">
        <f aca="false">'Alle rondjes'!C708</f>
        <v>Dieusaert</v>
      </c>
      <c r="C67" s="1" t="n">
        <f aca="false">'Alle rondjes'!D708</f>
        <v>82518</v>
      </c>
    </row>
    <row r="68" customFormat="false" ht="14.25" hidden="false" customHeight="true" outlineLevel="0" collapsed="false">
      <c r="A68" s="1" t="str">
        <f aca="false">'Alle rondjes'!B472</f>
        <v>Ilya</v>
      </c>
      <c r="B68" s="1" t="str">
        <f aca="false">'Alle rondjes'!C472</f>
        <v>Nizet</v>
      </c>
      <c r="C68" s="1" t="n">
        <f aca="false">'Alle rondjes'!D472</f>
        <v>82559</v>
      </c>
    </row>
    <row r="69" customFormat="false" ht="14.25" hidden="false" customHeight="true" outlineLevel="0" collapsed="false">
      <c r="A69" s="1" t="str">
        <f aca="false">'Alle rondjes'!B513</f>
        <v>Tuur</v>
      </c>
      <c r="B69" s="1" t="str">
        <f aca="false">'Alle rondjes'!C513</f>
        <v>Mouws</v>
      </c>
      <c r="C69" s="1" t="n">
        <f aca="false">'Alle rondjes'!D513</f>
        <v>82569</v>
      </c>
    </row>
    <row r="70" customFormat="false" ht="14.25" hidden="false" customHeight="true" outlineLevel="0" collapsed="false">
      <c r="A70" s="1" t="str">
        <f aca="false">'Alle rondjes'!B785</f>
        <v>Sander</v>
      </c>
      <c r="B70" s="1" t="str">
        <f aca="false">'Alle rondjes'!C785</f>
        <v>Van Campenhout</v>
      </c>
      <c r="C70" s="1" t="n">
        <f aca="false">'Alle rondjes'!D785</f>
        <v>82615</v>
      </c>
    </row>
    <row r="71" customFormat="false" ht="14.25" hidden="false" customHeight="true" outlineLevel="0" collapsed="false">
      <c r="A71" s="1" t="str">
        <f aca="false">'Alle rondjes'!B752</f>
        <v>Viktor</v>
      </c>
      <c r="B71" s="1" t="str">
        <f aca="false">'Alle rondjes'!C752</f>
        <v>Valkeniers</v>
      </c>
      <c r="C71" s="1" t="n">
        <f aca="false">'Alle rondjes'!D752</f>
        <v>82619</v>
      </c>
    </row>
    <row r="72" customFormat="false" ht="14.25" hidden="false" customHeight="true" outlineLevel="0" collapsed="false">
      <c r="A72" s="1" t="str">
        <f aca="false">'Alle rondjes'!B418</f>
        <v>Viktor</v>
      </c>
      <c r="B72" s="1" t="str">
        <f aca="false">'Alle rondjes'!C418</f>
        <v>Valkeniers</v>
      </c>
      <c r="C72" s="1" t="n">
        <f aca="false">'Alle rondjes'!D418</f>
        <v>82641</v>
      </c>
    </row>
    <row r="73" customFormat="false" ht="14.25" hidden="false" customHeight="true" outlineLevel="0" collapsed="false">
      <c r="A73" s="1" t="str">
        <f aca="false">'Alle rondjes'!B850</f>
        <v>Miro</v>
      </c>
      <c r="B73" s="1" t="str">
        <f aca="false">'Alle rondjes'!C850</f>
        <v>Droom</v>
      </c>
      <c r="C73" s="1" t="n">
        <f aca="false">'Alle rondjes'!D850</f>
        <v>82687</v>
      </c>
    </row>
    <row r="74" customFormat="false" ht="14.25" hidden="false" customHeight="true" outlineLevel="0" collapsed="false">
      <c r="A74" s="1" t="str">
        <f aca="false">'Alle rondjes'!B14</f>
        <v>Matthias</v>
      </c>
      <c r="B74" s="1" t="str">
        <f aca="false">'Alle rondjes'!C14</f>
        <v>Swerts</v>
      </c>
      <c r="C74" s="1" t="n">
        <f aca="false">'Alle rondjes'!D14</f>
        <v>82705</v>
      </c>
    </row>
    <row r="75" customFormat="false" ht="14.25" hidden="false" customHeight="true" outlineLevel="0" collapsed="false">
      <c r="A75" s="1" t="str">
        <f aca="false">'Alle rondjes'!B896</f>
        <v>Elias</v>
      </c>
      <c r="B75" s="1" t="str">
        <f aca="false">'Alle rondjes'!C896</f>
        <v>Janssens</v>
      </c>
      <c r="C75" s="1" t="n">
        <f aca="false">'Alle rondjes'!D896</f>
        <v>82736</v>
      </c>
    </row>
    <row r="76" customFormat="false" ht="14.25" hidden="false" customHeight="true" outlineLevel="0" collapsed="false">
      <c r="A76" s="1" t="str">
        <f aca="false">'Alle rondjes'!B686</f>
        <v>Ilya</v>
      </c>
      <c r="B76" s="1" t="str">
        <f aca="false">'Alle rondjes'!C686</f>
        <v>Nizet</v>
      </c>
      <c r="C76" s="1" t="n">
        <f aca="false">'Alle rondjes'!D686</f>
        <v>82743</v>
      </c>
    </row>
    <row r="77" customFormat="false" ht="14.25" hidden="false" customHeight="true" outlineLevel="0" collapsed="false">
      <c r="A77" s="1" t="str">
        <f aca="false">'Alle rondjes'!B576</f>
        <v>Remi</v>
      </c>
      <c r="B77" s="1" t="str">
        <f aca="false">'Alle rondjes'!C576</f>
        <v>Segaert</v>
      </c>
      <c r="C77" s="1" t="n">
        <f aca="false">'Alle rondjes'!D576</f>
        <v>82793</v>
      </c>
    </row>
    <row r="78" customFormat="false" ht="14.25" hidden="false" customHeight="true" outlineLevel="0" collapsed="false">
      <c r="A78" s="1" t="str">
        <f aca="false">'Alle rondjes'!B610</f>
        <v>Cyril</v>
      </c>
      <c r="B78" s="1" t="str">
        <f aca="false">'Alle rondjes'!C610</f>
        <v>Dupon</v>
      </c>
      <c r="C78" s="1" t="n">
        <f aca="false">'Alle rondjes'!D610</f>
        <v>82855</v>
      </c>
    </row>
    <row r="79" customFormat="false" ht="14.25" hidden="false" customHeight="true" outlineLevel="0" collapsed="false">
      <c r="A79" s="1" t="str">
        <f aca="false">'Alle rondjes'!B277</f>
        <v>Samuel</v>
      </c>
      <c r="B79" s="1" t="str">
        <f aca="false">'Alle rondjes'!C277</f>
        <v>Dieusaert</v>
      </c>
      <c r="C79" s="1" t="n">
        <f aca="false">'Alle rondjes'!D277</f>
        <v>82877</v>
      </c>
    </row>
    <row r="80" customFormat="false" ht="14.25" hidden="false" customHeight="true" outlineLevel="0" collapsed="false">
      <c r="A80" s="1" t="str">
        <f aca="false">'Alle rondjes'!B76</f>
        <v>Jorne</v>
      </c>
      <c r="B80" s="1" t="str">
        <f aca="false">'Alle rondjes'!C76</f>
        <v>Rombouts</v>
      </c>
      <c r="C80" s="1" t="n">
        <f aca="false">'Alle rondjes'!D76</f>
        <v>83014</v>
      </c>
    </row>
    <row r="81" customFormat="false" ht="14.25" hidden="false" customHeight="true" outlineLevel="0" collapsed="false">
      <c r="A81" s="1" t="str">
        <f aca="false">'Alle rondjes'!B632</f>
        <v>Jacob</v>
      </c>
      <c r="B81" s="1" t="str">
        <f aca="false">'Alle rondjes'!C632</f>
        <v>Strobbe</v>
      </c>
      <c r="C81" s="1" t="n">
        <f aca="false">'Alle rondjes'!D632</f>
        <v>83017</v>
      </c>
    </row>
    <row r="82" customFormat="false" ht="14.25" hidden="false" customHeight="true" outlineLevel="0" collapsed="false">
      <c r="A82" s="1" t="str">
        <f aca="false">'Alle rondjes'!B415</f>
        <v>Mats</v>
      </c>
      <c r="B82" s="1" t="str">
        <f aca="false">'Alle rondjes'!C415</f>
        <v>De Greef</v>
      </c>
      <c r="C82" s="1" t="n">
        <f aca="false">'Alle rondjes'!D415</f>
        <v>83024</v>
      </c>
    </row>
    <row r="83" customFormat="false" ht="14.25" hidden="false" customHeight="true" outlineLevel="0" collapsed="false">
      <c r="A83" s="1" t="str">
        <f aca="false">'Alle rondjes'!B134</f>
        <v>Jonas</v>
      </c>
      <c r="B83" s="1" t="str">
        <f aca="false">'Alle rondjes'!C134</f>
        <v>Martens</v>
      </c>
      <c r="C83" s="1" t="n">
        <f aca="false">'Alle rondjes'!D134</f>
        <v>83030</v>
      </c>
    </row>
    <row r="84" customFormat="false" ht="14.25" hidden="false" customHeight="true" outlineLevel="0" collapsed="false">
      <c r="A84" s="1" t="str">
        <f aca="false">'Alle rondjes'!B640</f>
        <v>Samuel</v>
      </c>
      <c r="B84" s="1" t="str">
        <f aca="false">'Alle rondjes'!C640</f>
        <v>Dieusaert</v>
      </c>
      <c r="C84" s="1" t="n">
        <f aca="false">'Alle rondjes'!D640</f>
        <v>83068</v>
      </c>
    </row>
    <row r="85" customFormat="false" ht="14.25" hidden="false" customHeight="true" outlineLevel="0" collapsed="false">
      <c r="A85" s="1" t="str">
        <f aca="false">'Alle rondjes'!B883</f>
        <v>Ilya</v>
      </c>
      <c r="B85" s="1" t="str">
        <f aca="false">'Alle rondjes'!C883</f>
        <v>Nizet</v>
      </c>
      <c r="C85" s="1" t="n">
        <f aca="false">'Alle rondjes'!D883</f>
        <v>83150</v>
      </c>
    </row>
    <row r="86" customFormat="false" ht="14.25" hidden="false" customHeight="true" outlineLevel="0" collapsed="false">
      <c r="A86" s="1" t="str">
        <f aca="false">'Alle rondjes'!B325</f>
        <v>Samuel</v>
      </c>
      <c r="B86" s="1" t="str">
        <f aca="false">'Alle rondjes'!C325</f>
        <v>Dieusaert</v>
      </c>
      <c r="C86" s="1" t="n">
        <f aca="false">'Alle rondjes'!D325</f>
        <v>83386</v>
      </c>
    </row>
    <row r="87" customFormat="false" ht="14.25" hidden="false" customHeight="true" outlineLevel="0" collapsed="false">
      <c r="A87" s="1" t="str">
        <f aca="false">'Alle rondjes'!B885</f>
        <v>Mats</v>
      </c>
      <c r="B87" s="1" t="str">
        <f aca="false">'Alle rondjes'!C885</f>
        <v>De Greef</v>
      </c>
      <c r="C87" s="1" t="n">
        <f aca="false">'Alle rondjes'!D885</f>
        <v>83535</v>
      </c>
    </row>
    <row r="88" customFormat="false" ht="14.25" hidden="false" customHeight="true" outlineLevel="0" collapsed="false">
      <c r="A88" s="1" t="str">
        <f aca="false">'Alle rondjes'!B113</f>
        <v>Matthias</v>
      </c>
      <c r="B88" s="1" t="str">
        <f aca="false">'Alle rondjes'!C113</f>
        <v>Swerts</v>
      </c>
      <c r="C88" s="1" t="n">
        <f aca="false">'Alle rondjes'!D113</f>
        <v>83581</v>
      </c>
    </row>
    <row r="89" customFormat="false" ht="14.25" hidden="false" customHeight="true" outlineLevel="0" collapsed="false">
      <c r="A89" s="1" t="str">
        <f aca="false">'Alle rondjes'!B310</f>
        <v>Samuel</v>
      </c>
      <c r="B89" s="1" t="str">
        <f aca="false">'Alle rondjes'!C310</f>
        <v>Dieusaert</v>
      </c>
      <c r="C89" s="1" t="n">
        <f aca="false">'Alle rondjes'!D310</f>
        <v>83611</v>
      </c>
    </row>
    <row r="90" customFormat="false" ht="14.25" hidden="false" customHeight="true" outlineLevel="0" collapsed="false">
      <c r="A90" s="1" t="str">
        <f aca="false">'Alle rondjes'!B141</f>
        <v>Matthias</v>
      </c>
      <c r="B90" s="1" t="str">
        <f aca="false">'Alle rondjes'!C141</f>
        <v>Swerts</v>
      </c>
      <c r="C90" s="1" t="n">
        <f aca="false">'Alle rondjes'!D141</f>
        <v>83689</v>
      </c>
    </row>
    <row r="91" customFormat="false" ht="14.25" hidden="false" customHeight="true" outlineLevel="0" collapsed="false">
      <c r="A91" s="1" t="str">
        <f aca="false">'Alle rondjes'!B892</f>
        <v>Sander</v>
      </c>
      <c r="B91" s="1" t="str">
        <f aca="false">'Alle rondjes'!C892</f>
        <v>Van Campenhout</v>
      </c>
      <c r="C91" s="1" t="n">
        <f aca="false">'Alle rondjes'!D892</f>
        <v>83701</v>
      </c>
    </row>
    <row r="92" customFormat="false" ht="14.25" hidden="false" customHeight="true" outlineLevel="0" collapsed="false">
      <c r="A92" s="1" t="str">
        <f aca="false">'Alle rondjes'!B20</f>
        <v>Kobe</v>
      </c>
      <c r="B92" s="1" t="str">
        <f aca="false">'Alle rondjes'!C20</f>
        <v>Vangrieken</v>
      </c>
      <c r="C92" s="1" t="n">
        <f aca="false">'Alle rondjes'!D20</f>
        <v>83738</v>
      </c>
    </row>
    <row r="93" customFormat="false" ht="14.25" hidden="false" customHeight="true" outlineLevel="0" collapsed="false">
      <c r="A93" s="1" t="str">
        <f aca="false">'Alle rondjes'!B805</f>
        <v>Viktor</v>
      </c>
      <c r="B93" s="1" t="str">
        <f aca="false">'Alle rondjes'!C805</f>
        <v>Valkeniers</v>
      </c>
      <c r="C93" s="1" t="n">
        <f aca="false">'Alle rondjes'!D805</f>
        <v>83811</v>
      </c>
    </row>
    <row r="94" customFormat="false" ht="14.25" hidden="false" customHeight="true" outlineLevel="0" collapsed="false">
      <c r="A94" s="1" t="str">
        <f aca="false">'Alle rondjes'!B727</f>
        <v>Ernest</v>
      </c>
      <c r="B94" s="1" t="str">
        <f aca="false">'Alle rondjes'!C727</f>
        <v>Snoy</v>
      </c>
      <c r="C94" s="1" t="n">
        <f aca="false">'Alle rondjes'!D727</f>
        <v>83848</v>
      </c>
    </row>
    <row r="95" customFormat="false" ht="14.25" hidden="false" customHeight="true" outlineLevel="0" collapsed="false">
      <c r="A95" s="1" t="str">
        <f aca="false">'Alle rondjes'!B469</f>
        <v>Hendrik</v>
      </c>
      <c r="B95" s="1" t="str">
        <f aca="false">'Alle rondjes'!C469</f>
        <v>Wojtowski</v>
      </c>
      <c r="C95" s="1" t="n">
        <f aca="false">'Alle rondjes'!D469</f>
        <v>83852</v>
      </c>
    </row>
    <row r="96" customFormat="false" ht="14.25" hidden="false" customHeight="true" outlineLevel="0" collapsed="false">
      <c r="A96" s="1" t="str">
        <f aca="false">'Alle rondjes'!B425</f>
        <v>Ilya</v>
      </c>
      <c r="B96" s="1" t="str">
        <f aca="false">'Alle rondjes'!C425</f>
        <v>Nizet</v>
      </c>
      <c r="C96" s="1" t="n">
        <f aca="false">'Alle rondjes'!D425</f>
        <v>83938</v>
      </c>
    </row>
    <row r="97" customFormat="false" ht="14.25" hidden="false" customHeight="true" outlineLevel="0" collapsed="false">
      <c r="A97" s="1" t="str">
        <f aca="false">'Alle rondjes'!B724</f>
        <v>Cyril</v>
      </c>
      <c r="B97" s="1" t="str">
        <f aca="false">'Alle rondjes'!C724</f>
        <v>Claeys</v>
      </c>
      <c r="C97" s="1" t="n">
        <f aca="false">'Alle rondjes'!D724</f>
        <v>83940</v>
      </c>
    </row>
    <row r="98" customFormat="false" ht="14.25" hidden="false" customHeight="true" outlineLevel="0" collapsed="false">
      <c r="A98" s="1" t="str">
        <f aca="false">'Alle rondjes'!B904</f>
        <v>Eppo</v>
      </c>
      <c r="B98" s="1" t="str">
        <f aca="false">'Alle rondjes'!C904</f>
        <v>Beckx</v>
      </c>
      <c r="C98" s="1" t="n">
        <f aca="false">'Alle rondjes'!D904</f>
        <v>83950</v>
      </c>
    </row>
    <row r="99" customFormat="false" ht="14.25" hidden="false" customHeight="true" outlineLevel="0" collapsed="false">
      <c r="A99" s="1" t="str">
        <f aca="false">'Alle rondjes'!B732</f>
        <v>Matthias</v>
      </c>
      <c r="B99" s="1" t="str">
        <f aca="false">'Alle rondjes'!C732</f>
        <v>Swerts</v>
      </c>
      <c r="C99" s="1" t="n">
        <f aca="false">'Alle rondjes'!D732</f>
        <v>84047</v>
      </c>
    </row>
    <row r="100" customFormat="false" ht="14.25" hidden="false" customHeight="true" outlineLevel="0" collapsed="false">
      <c r="A100" s="1" t="str">
        <f aca="false">'Alle rondjes'!B778</f>
        <v>Edouard</v>
      </c>
      <c r="B100" s="1" t="str">
        <f aca="false">'Alle rondjes'!C778</f>
        <v>De Smet</v>
      </c>
      <c r="C100" s="1" t="n">
        <f aca="false">'Alle rondjes'!D778</f>
        <v>84101</v>
      </c>
    </row>
    <row r="101" customFormat="false" ht="14.25" hidden="false" customHeight="true" outlineLevel="0" collapsed="false">
      <c r="A101" s="1" t="str">
        <f aca="false">'Alle rondjes'!B92</f>
        <v>Frederik</v>
      </c>
      <c r="B101" s="1" t="str">
        <f aca="false">'Alle rondjes'!C92</f>
        <v>Dumortier</v>
      </c>
      <c r="C101" s="1" t="n">
        <f aca="false">'Alle rondjes'!D92</f>
        <v>84111</v>
      </c>
    </row>
    <row r="102" customFormat="false" ht="14.25" hidden="false" customHeight="true" outlineLevel="0" collapsed="false">
      <c r="A102" s="1" t="str">
        <f aca="false">'Alle rondjes'!B673</f>
        <v>Cyril</v>
      </c>
      <c r="B102" s="1" t="str">
        <f aca="false">'Alle rondjes'!C673</f>
        <v>Claeys</v>
      </c>
      <c r="C102" s="1" t="n">
        <f aca="false">'Alle rondjes'!D673</f>
        <v>84114</v>
      </c>
    </row>
    <row r="103" customFormat="false" ht="14.25" hidden="false" customHeight="true" outlineLevel="0" collapsed="false">
      <c r="A103" s="1" t="str">
        <f aca="false">'Alle rondjes'!B890</f>
        <v>Matthias</v>
      </c>
      <c r="B103" s="1" t="str">
        <f aca="false">'Alle rondjes'!C890</f>
        <v>Swerts</v>
      </c>
      <c r="C103" s="1" t="n">
        <f aca="false">'Alle rondjes'!D890</f>
        <v>84116</v>
      </c>
    </row>
    <row r="104" customFormat="false" ht="14.25" hidden="false" customHeight="true" outlineLevel="0" collapsed="false">
      <c r="A104" s="1" t="str">
        <f aca="false">'Alle rondjes'!B31</f>
        <v>Ward</v>
      </c>
      <c r="B104" s="1" t="str">
        <f aca="false">'Alle rondjes'!C31</f>
        <v>De Leeuw</v>
      </c>
      <c r="C104" s="1" t="n">
        <f aca="false">'Alle rondjes'!D31</f>
        <v>84232</v>
      </c>
    </row>
    <row r="105" customFormat="false" ht="14.25" hidden="false" customHeight="true" outlineLevel="0" collapsed="false">
      <c r="A105" s="1" t="str">
        <f aca="false">'Alle rondjes'!B347</f>
        <v>Samuel</v>
      </c>
      <c r="B105" s="1" t="str">
        <f aca="false">'Alle rondjes'!C347</f>
        <v>Dieusaert</v>
      </c>
      <c r="C105" s="1" t="n">
        <f aca="false">'Alle rondjes'!D347</f>
        <v>84259</v>
      </c>
    </row>
    <row r="106" customFormat="false" ht="14.25" hidden="false" customHeight="true" outlineLevel="0" collapsed="false">
      <c r="A106" s="1" t="str">
        <f aca="false">'Alle rondjes'!B843</f>
        <v>Ilya</v>
      </c>
      <c r="B106" s="1" t="str">
        <f aca="false">'Alle rondjes'!C843</f>
        <v>Nizet</v>
      </c>
      <c r="C106" s="1" t="n">
        <f aca="false">'Alle rondjes'!D843</f>
        <v>84273</v>
      </c>
    </row>
    <row r="107" customFormat="false" ht="14.25" hidden="false" customHeight="true" outlineLevel="0" collapsed="false">
      <c r="A107" s="1" t="str">
        <f aca="false">'Alle rondjes'!B311</f>
        <v>Cyril</v>
      </c>
      <c r="B107" s="1" t="str">
        <f aca="false">'Alle rondjes'!C311</f>
        <v>Claeys</v>
      </c>
      <c r="C107" s="1" t="n">
        <f aca="false">'Alle rondjes'!D311</f>
        <v>84334</v>
      </c>
    </row>
    <row r="108" customFormat="false" ht="14.25" hidden="false" customHeight="true" outlineLevel="0" collapsed="false">
      <c r="A108" s="1" t="str">
        <f aca="false">'Alle rondjes'!B302</f>
        <v>Cyril</v>
      </c>
      <c r="B108" s="1" t="str">
        <f aca="false">'Alle rondjes'!C302</f>
        <v>Claeys</v>
      </c>
      <c r="C108" s="1" t="n">
        <f aca="false">'Alle rondjes'!D302</f>
        <v>84338</v>
      </c>
    </row>
    <row r="109" customFormat="false" ht="14.25" hidden="false" customHeight="true" outlineLevel="0" collapsed="false">
      <c r="A109" s="1" t="str">
        <f aca="false">'Alle rondjes'!B585</f>
        <v>Samuel</v>
      </c>
      <c r="B109" s="1" t="str">
        <f aca="false">'Alle rondjes'!C585</f>
        <v>Dieusaert</v>
      </c>
      <c r="C109" s="1" t="n">
        <f aca="false">'Alle rondjes'!D585</f>
        <v>84463</v>
      </c>
    </row>
    <row r="110" customFormat="false" ht="14.25" hidden="false" customHeight="true" outlineLevel="0" collapsed="false">
      <c r="A110" s="1" t="str">
        <f aca="false">'Alle rondjes'!B42</f>
        <v>Ward</v>
      </c>
      <c r="B110" s="1" t="str">
        <f aca="false">'Alle rondjes'!C42</f>
        <v>De Leeuw</v>
      </c>
      <c r="C110" s="1" t="n">
        <f aca="false">'Alle rondjes'!D42</f>
        <v>84502</v>
      </c>
    </row>
    <row r="111" customFormat="false" ht="14.25" hidden="false" customHeight="true" outlineLevel="0" collapsed="false">
      <c r="A111" s="1" t="str">
        <f aca="false">'Alle rondjes'!B555</f>
        <v>Matthias</v>
      </c>
      <c r="B111" s="1" t="str">
        <f aca="false">'Alle rondjes'!C555</f>
        <v>Swerts</v>
      </c>
      <c r="C111" s="1" t="n">
        <f aca="false">'Alle rondjes'!D555</f>
        <v>84594</v>
      </c>
    </row>
    <row r="112" customFormat="false" ht="14.25" hidden="false" customHeight="true" outlineLevel="0" collapsed="false">
      <c r="A112" s="1" t="str">
        <f aca="false">'Alle rondjes'!B337</f>
        <v>Samuel</v>
      </c>
      <c r="B112" s="1" t="str">
        <f aca="false">'Alle rondjes'!C337</f>
        <v>Dieusaert</v>
      </c>
      <c r="C112" s="1" t="n">
        <f aca="false">'Alle rondjes'!D337</f>
        <v>84601</v>
      </c>
    </row>
    <row r="113" customFormat="false" ht="14.25" hidden="false" customHeight="true" outlineLevel="0" collapsed="false">
      <c r="A113" s="1" t="str">
        <f aca="false">'Alle rondjes'!B881</f>
        <v>Ernest</v>
      </c>
      <c r="B113" s="1" t="str">
        <f aca="false">'Alle rondjes'!C881</f>
        <v>Snoy</v>
      </c>
      <c r="C113" s="1" t="n">
        <f aca="false">'Alle rondjes'!D881</f>
        <v>84627</v>
      </c>
    </row>
    <row r="114" customFormat="false" ht="14.25" hidden="false" customHeight="true" outlineLevel="0" collapsed="false">
      <c r="A114" s="1" t="str">
        <f aca="false">'Alle rondjes'!B15</f>
        <v>Ward</v>
      </c>
      <c r="B114" s="1" t="str">
        <f aca="false">'Alle rondjes'!C15</f>
        <v>Vanbilsen</v>
      </c>
      <c r="C114" s="1" t="n">
        <f aca="false">'Alle rondjes'!D15</f>
        <v>84631</v>
      </c>
    </row>
    <row r="115" customFormat="false" ht="14.25" hidden="false" customHeight="true" outlineLevel="0" collapsed="false">
      <c r="A115" s="1" t="str">
        <f aca="false">'Alle rondjes'!B834</f>
        <v>Viktor</v>
      </c>
      <c r="B115" s="1" t="str">
        <f aca="false">'Alle rondjes'!C834</f>
        <v>Valkeniers</v>
      </c>
      <c r="C115" s="1" t="n">
        <f aca="false">'Alle rondjes'!D834</f>
        <v>84634</v>
      </c>
    </row>
    <row r="116" customFormat="false" ht="14.25" hidden="false" customHeight="true" outlineLevel="0" collapsed="false">
      <c r="A116" s="1" t="str">
        <f aca="false">'Alle rondjes'!B887</f>
        <v>Matteo</v>
      </c>
      <c r="B116" s="1" t="str">
        <f aca="false">'Alle rondjes'!C887</f>
        <v>Daems</v>
      </c>
      <c r="C116" s="1" t="n">
        <f aca="false">'Alle rondjes'!D887</f>
        <v>84647</v>
      </c>
    </row>
    <row r="117" customFormat="false" ht="14.25" hidden="false" customHeight="true" outlineLevel="0" collapsed="false">
      <c r="A117" s="1" t="str">
        <f aca="false">'Alle rondjes'!B812</f>
        <v>Ilya</v>
      </c>
      <c r="B117" s="1" t="str">
        <f aca="false">'Alle rondjes'!C812</f>
        <v>Nizet</v>
      </c>
      <c r="C117" s="1" t="n">
        <f aca="false">'Alle rondjes'!D812</f>
        <v>84730</v>
      </c>
    </row>
    <row r="118" customFormat="false" ht="14.25" hidden="false" customHeight="true" outlineLevel="0" collapsed="false">
      <c r="A118" s="1" t="str">
        <f aca="false">'Alle rondjes'!B876</f>
        <v>Viktor</v>
      </c>
      <c r="B118" s="1" t="str">
        <f aca="false">'Alle rondjes'!C876</f>
        <v>Valkeniers</v>
      </c>
      <c r="C118" s="1" t="n">
        <f aca="false">'Alle rondjes'!D876</f>
        <v>84797</v>
      </c>
    </row>
    <row r="119" customFormat="false" ht="14.25" hidden="false" customHeight="true" outlineLevel="0" collapsed="false">
      <c r="A119" s="1" t="str">
        <f aca="false">'Alle rondjes'!B129</f>
        <v>Yarno</v>
      </c>
      <c r="B119" s="1" t="str">
        <f aca="false">'Alle rondjes'!C129</f>
        <v>De Winter</v>
      </c>
      <c r="C119" s="1" t="n">
        <f aca="false">'Alle rondjes'!D129</f>
        <v>84806</v>
      </c>
    </row>
    <row r="120" customFormat="false" ht="14.25" hidden="false" customHeight="true" outlineLevel="0" collapsed="false">
      <c r="A120" s="1" t="str">
        <f aca="false">'Alle rondjes'!B759</f>
        <v>Brecht</v>
      </c>
      <c r="B120" s="1" t="str">
        <f aca="false">'Alle rondjes'!C759</f>
        <v>Vandenbussche</v>
      </c>
      <c r="C120" s="1" t="n">
        <f aca="false">'Alle rondjes'!D759</f>
        <v>84836</v>
      </c>
    </row>
    <row r="121" customFormat="false" ht="14.25" hidden="false" customHeight="true" outlineLevel="0" collapsed="false">
      <c r="A121" s="1" t="str">
        <f aca="false">'Alle rondjes'!B125</f>
        <v>Frederik</v>
      </c>
      <c r="B121" s="1" t="str">
        <f aca="false">'Alle rondjes'!C125</f>
        <v>Dumortier</v>
      </c>
      <c r="C121" s="1" t="n">
        <f aca="false">'Alle rondjes'!D125</f>
        <v>84857</v>
      </c>
    </row>
    <row r="122" customFormat="false" ht="14.25" hidden="false" customHeight="true" outlineLevel="0" collapsed="false">
      <c r="A122" s="1" t="str">
        <f aca="false">'Alle rondjes'!B400</f>
        <v>Ward</v>
      </c>
      <c r="B122" s="1" t="str">
        <f aca="false">'Alle rondjes'!C400</f>
        <v>De Leeuw</v>
      </c>
      <c r="C122" s="1" t="n">
        <f aca="false">'Alle rondjes'!D400</f>
        <v>84897</v>
      </c>
    </row>
    <row r="123" customFormat="false" ht="14.25" hidden="false" customHeight="true" outlineLevel="0" collapsed="false">
      <c r="A123" s="1" t="str">
        <f aca="false">'Alle rondjes'!B561</f>
        <v>Samuel</v>
      </c>
      <c r="B123" s="1" t="str">
        <f aca="false">'Alle rondjes'!C561</f>
        <v>Dieusaert</v>
      </c>
      <c r="C123" s="1" t="n">
        <f aca="false">'Alle rondjes'!D561</f>
        <v>84947</v>
      </c>
    </row>
    <row r="124" customFormat="false" ht="14.25" hidden="false" customHeight="true" outlineLevel="0" collapsed="false">
      <c r="A124" s="1" t="str">
        <f aca="false">'Alle rondjes'!B441</f>
        <v>Viktor</v>
      </c>
      <c r="B124" s="1" t="str">
        <f aca="false">'Alle rondjes'!C441</f>
        <v>Valkeniers</v>
      </c>
      <c r="C124" s="1" t="n">
        <f aca="false">'Alle rondjes'!D441</f>
        <v>84963</v>
      </c>
    </row>
    <row r="125" customFormat="false" ht="14.25" hidden="false" customHeight="true" outlineLevel="0" collapsed="false">
      <c r="A125" s="1" t="str">
        <f aca="false">'Alle rondjes'!B717</f>
        <v>Ilya</v>
      </c>
      <c r="B125" s="1" t="str">
        <f aca="false">'Alle rondjes'!C717</f>
        <v>Nizet</v>
      </c>
      <c r="C125" s="1" t="n">
        <f aca="false">'Alle rondjes'!D717</f>
        <v>84983</v>
      </c>
    </row>
    <row r="126" customFormat="false" ht="14.25" hidden="false" customHeight="true" outlineLevel="0" collapsed="false">
      <c r="A126" s="1" t="str">
        <f aca="false">'Alle rondjes'!B888</f>
        <v>Ward</v>
      </c>
      <c r="B126" s="1" t="str">
        <f aca="false">'Alle rondjes'!C888</f>
        <v>De Leeuw</v>
      </c>
      <c r="C126" s="1" t="n">
        <f aca="false">'Alle rondjes'!D888</f>
        <v>85134</v>
      </c>
    </row>
    <row r="127" customFormat="false" ht="14.25" hidden="false" customHeight="true" outlineLevel="0" collapsed="false">
      <c r="A127" s="1" t="str">
        <f aca="false">'Alle rondjes'!B360</f>
        <v>Pablo</v>
      </c>
      <c r="B127" s="1" t="str">
        <f aca="false">'Alle rondjes'!C360</f>
        <v>Van Der Haegen</v>
      </c>
      <c r="C127" s="1" t="n">
        <f aca="false">'Alle rondjes'!D360</f>
        <v>85201</v>
      </c>
    </row>
    <row r="128" customFormat="false" ht="14.25" hidden="false" customHeight="true" outlineLevel="0" collapsed="false">
      <c r="A128" s="1" t="str">
        <f aca="false">'Alle rondjes'!B779</f>
        <v>Jamy</v>
      </c>
      <c r="B128" s="1" t="str">
        <f aca="false">'Alle rondjes'!C779</f>
        <v>Buyl</v>
      </c>
      <c r="C128" s="1" t="n">
        <f aca="false">'Alle rondjes'!D779</f>
        <v>85212</v>
      </c>
    </row>
    <row r="129" customFormat="false" ht="14.25" hidden="false" customHeight="true" outlineLevel="0" collapsed="false">
      <c r="A129" s="1" t="str">
        <f aca="false">'Alle rondjes'!B500</f>
        <v>Ilya</v>
      </c>
      <c r="B129" s="1" t="str">
        <f aca="false">'Alle rondjes'!C500</f>
        <v>Nizet</v>
      </c>
      <c r="C129" s="1" t="n">
        <f aca="false">'Alle rondjes'!D500</f>
        <v>85216</v>
      </c>
    </row>
    <row r="130" customFormat="false" ht="14.25" hidden="false" customHeight="true" outlineLevel="0" collapsed="false">
      <c r="A130" s="1" t="str">
        <f aca="false">'Alle rondjes'!B757</f>
        <v>Ilya</v>
      </c>
      <c r="B130" s="1" t="str">
        <f aca="false">'Alle rondjes'!C757</f>
        <v>Nizet</v>
      </c>
      <c r="C130" s="1" t="n">
        <f aca="false">'Alle rondjes'!D757</f>
        <v>85222</v>
      </c>
    </row>
    <row r="131" customFormat="false" ht="14.25" hidden="false" customHeight="true" outlineLevel="0" collapsed="false">
      <c r="A131" s="1" t="str">
        <f aca="false">'Alle rondjes'!B124</f>
        <v>Brent</v>
      </c>
      <c r="B131" s="1" t="str">
        <f aca="false">'Alle rondjes'!C124</f>
        <v>Ingels</v>
      </c>
      <c r="C131" s="1" t="n">
        <f aca="false">'Alle rondjes'!D124</f>
        <v>85252</v>
      </c>
    </row>
    <row r="132" customFormat="false" ht="14.25" hidden="false" customHeight="true" outlineLevel="0" collapsed="false">
      <c r="A132" s="1" t="str">
        <f aca="false">'Alle rondjes'!B798</f>
        <v>Jacob</v>
      </c>
      <c r="B132" s="1" t="str">
        <f aca="false">'Alle rondjes'!C798</f>
        <v>Strobbe</v>
      </c>
      <c r="C132" s="1" t="n">
        <f aca="false">'Alle rondjes'!D798</f>
        <v>85273</v>
      </c>
    </row>
    <row r="133" customFormat="false" ht="14.25" hidden="false" customHeight="true" outlineLevel="0" collapsed="false">
      <c r="A133" s="1" t="str">
        <f aca="false">'Alle rondjes'!B809</f>
        <v>Hans</v>
      </c>
      <c r="B133" s="1" t="str">
        <f aca="false">'Alle rondjes'!C809</f>
        <v>Van Rooij</v>
      </c>
      <c r="C133" s="1" t="n">
        <f aca="false">'Alle rondjes'!D809</f>
        <v>85398</v>
      </c>
    </row>
    <row r="134" customFormat="false" ht="14.25" hidden="false" customHeight="true" outlineLevel="0" collapsed="false">
      <c r="A134" s="1" t="str">
        <f aca="false">'Alle rondjes'!B808</f>
        <v>Joachim</v>
      </c>
      <c r="B134" s="1" t="str">
        <f aca="false">'Alle rondjes'!C808</f>
        <v>Collin</v>
      </c>
      <c r="C134" s="1" t="n">
        <f aca="false">'Alle rondjes'!D808</f>
        <v>85403</v>
      </c>
    </row>
    <row r="135" customFormat="false" ht="14.25" hidden="false" customHeight="true" outlineLevel="0" collapsed="false">
      <c r="A135" s="1" t="str">
        <f aca="false">'Alle rondjes'!B22</f>
        <v>Briek</v>
      </c>
      <c r="B135" s="1" t="str">
        <f aca="false">'Alle rondjes'!C22</f>
        <v>Verwilt</v>
      </c>
      <c r="C135" s="1" t="n">
        <f aca="false">'Alle rondjes'!D22</f>
        <v>85412</v>
      </c>
    </row>
    <row r="136" customFormat="false" ht="14.25" hidden="false" customHeight="true" outlineLevel="0" collapsed="false">
      <c r="A136" s="1" t="str">
        <f aca="false">'Alle rondjes'!B480</f>
        <v>Viktor</v>
      </c>
      <c r="B136" s="1" t="str">
        <f aca="false">'Alle rondjes'!C480</f>
        <v>Valkeniers</v>
      </c>
      <c r="C136" s="1" t="n">
        <f aca="false">'Alle rondjes'!D480</f>
        <v>85421</v>
      </c>
    </row>
    <row r="137" customFormat="false" ht="14.25" hidden="false" customHeight="true" outlineLevel="0" collapsed="false">
      <c r="A137" s="1" t="str">
        <f aca="false">'Alle rondjes'!B13</f>
        <v>Samuel</v>
      </c>
      <c r="B137" s="1" t="str">
        <f aca="false">'Alle rondjes'!C13</f>
        <v>Dieusaert</v>
      </c>
      <c r="C137" s="1" t="n">
        <f aca="false">'Alle rondjes'!D13</f>
        <v>85422</v>
      </c>
    </row>
    <row r="138" customFormat="false" ht="14.25" hidden="false" customHeight="true" outlineLevel="0" collapsed="false">
      <c r="A138" s="1" t="str">
        <f aca="false">'Alle rondjes'!B889</f>
        <v>Eppo</v>
      </c>
      <c r="B138" s="1" t="str">
        <f aca="false">'Alle rondjes'!C889</f>
        <v>Beckx</v>
      </c>
      <c r="C138" s="1" t="n">
        <f aca="false">'Alle rondjes'!D889</f>
        <v>85433</v>
      </c>
    </row>
    <row r="139" customFormat="false" ht="14.25" hidden="false" customHeight="true" outlineLevel="0" collapsed="false">
      <c r="A139" s="1" t="str">
        <f aca="false">'Alle rondjes'!B157</f>
        <v>Matthias</v>
      </c>
      <c r="B139" s="1" t="str">
        <f aca="false">'Alle rondjes'!C157</f>
        <v>Swerts</v>
      </c>
      <c r="C139" s="1" t="n">
        <f aca="false">'Alle rondjes'!D157</f>
        <v>85435</v>
      </c>
    </row>
    <row r="140" customFormat="false" ht="14.25" hidden="false" customHeight="true" outlineLevel="0" collapsed="false">
      <c r="A140" s="1" t="str">
        <f aca="false">'Alle rondjes'!B702</f>
        <v>Ilya</v>
      </c>
      <c r="B140" s="1" t="str">
        <f aca="false">'Alle rondjes'!C702</f>
        <v>Nizet</v>
      </c>
      <c r="C140" s="1" t="n">
        <f aca="false">'Alle rondjes'!D702</f>
        <v>85443</v>
      </c>
    </row>
    <row r="141" customFormat="false" ht="14.25" hidden="false" customHeight="true" outlineLevel="0" collapsed="false">
      <c r="A141" s="1" t="str">
        <f aca="false">'Alle rondjes'!B126</f>
        <v>Matthias</v>
      </c>
      <c r="B141" s="1" t="str">
        <f aca="false">'Alle rondjes'!C126</f>
        <v>Swerts</v>
      </c>
      <c r="C141" s="1" t="n">
        <f aca="false">'Alle rondjes'!D126</f>
        <v>85444</v>
      </c>
    </row>
    <row r="142" customFormat="false" ht="14.25" hidden="false" customHeight="true" outlineLevel="0" collapsed="false">
      <c r="A142" s="1" t="str">
        <f aca="false">'Alle rondjes'!B691</f>
        <v>Cyril</v>
      </c>
      <c r="B142" s="1" t="str">
        <f aca="false">'Alle rondjes'!C691</f>
        <v>Claeys</v>
      </c>
      <c r="C142" s="1" t="n">
        <f aca="false">'Alle rondjes'!D691</f>
        <v>85463</v>
      </c>
    </row>
    <row r="143" customFormat="false" ht="14.25" hidden="false" customHeight="true" outlineLevel="0" collapsed="false">
      <c r="A143" s="1" t="str">
        <f aca="false">'Alle rondjes'!B105</f>
        <v>Kobe</v>
      </c>
      <c r="B143" s="1" t="str">
        <f aca="false">'Alle rondjes'!C105</f>
        <v>Vangrieken</v>
      </c>
      <c r="C143" s="1" t="n">
        <f aca="false">'Alle rondjes'!D105</f>
        <v>85521</v>
      </c>
    </row>
    <row r="144" customFormat="false" ht="14.25" hidden="false" customHeight="true" outlineLevel="0" collapsed="false">
      <c r="A144" s="1" t="str">
        <f aca="false">'Alle rondjes'!B43</f>
        <v>Kobe</v>
      </c>
      <c r="B144" s="1" t="str">
        <f aca="false">'Alle rondjes'!C43</f>
        <v>Vangrieken</v>
      </c>
      <c r="C144" s="1" t="n">
        <f aca="false">'Alle rondjes'!D43</f>
        <v>85522</v>
      </c>
    </row>
    <row r="145" customFormat="false" ht="14.25" hidden="false" customHeight="true" outlineLevel="0" collapsed="false">
      <c r="A145" s="1" t="str">
        <f aca="false">'Alle rondjes'!B262</f>
        <v>Samuel</v>
      </c>
      <c r="B145" s="1" t="str">
        <f aca="false">'Alle rondjes'!C262</f>
        <v>Dieusaert</v>
      </c>
      <c r="C145" s="1" t="n">
        <f aca="false">'Alle rondjes'!D262</f>
        <v>85535</v>
      </c>
    </row>
    <row r="146" customFormat="false" ht="14.25" hidden="false" customHeight="true" outlineLevel="0" collapsed="false">
      <c r="A146" s="1" t="str">
        <f aca="false">'Alle rondjes'!B288</f>
        <v>Cyril</v>
      </c>
      <c r="B146" s="1" t="str">
        <f aca="false">'Alle rondjes'!C288</f>
        <v>Claeys</v>
      </c>
      <c r="C146" s="1" t="n">
        <f aca="false">'Alle rondjes'!D288</f>
        <v>85538</v>
      </c>
    </row>
    <row r="147" customFormat="false" ht="14.25" hidden="false" customHeight="true" outlineLevel="0" collapsed="false">
      <c r="A147" s="1" t="str">
        <f aca="false">'Alle rondjes'!B54</f>
        <v>JB</v>
      </c>
      <c r="B147" s="1" t="str">
        <f aca="false">'Alle rondjes'!C54</f>
        <v/>
      </c>
      <c r="C147" s="1" t="n">
        <f aca="false">'Alle rondjes'!D54</f>
        <v>85552</v>
      </c>
    </row>
    <row r="148" customFormat="false" ht="14.25" hidden="false" customHeight="true" outlineLevel="0" collapsed="false">
      <c r="A148" s="1" t="str">
        <f aca="false">'Alle rondjes'!B432</f>
        <v>Ilya</v>
      </c>
      <c r="B148" s="1" t="str">
        <f aca="false">'Alle rondjes'!C432</f>
        <v>Nizet</v>
      </c>
      <c r="C148" s="1" t="n">
        <f aca="false">'Alle rondjes'!D432</f>
        <v>85609</v>
      </c>
    </row>
    <row r="149" customFormat="false" ht="14.25" hidden="false" customHeight="true" outlineLevel="0" collapsed="false">
      <c r="A149" s="1" t="str">
        <f aca="false">'Alle rondjes'!B609</f>
        <v>Edward</v>
      </c>
      <c r="B149" s="1" t="str">
        <f aca="false">'Alle rondjes'!C609</f>
        <v>Boeynaems</v>
      </c>
      <c r="C149" s="1" t="n">
        <f aca="false">'Alle rondjes'!D609</f>
        <v>85776</v>
      </c>
    </row>
    <row r="150" customFormat="false" ht="14.25" hidden="false" customHeight="true" outlineLevel="0" collapsed="false">
      <c r="A150" s="1" t="str">
        <f aca="false">'Alle rondjes'!B700</f>
        <v>Jorne</v>
      </c>
      <c r="B150" s="1" t="str">
        <f aca="false">'Alle rondjes'!C700</f>
        <v>Rombouts</v>
      </c>
      <c r="C150" s="1" t="n">
        <f aca="false">'Alle rondjes'!D700</f>
        <v>85805</v>
      </c>
    </row>
    <row r="151" customFormat="false" ht="14.25" hidden="false" customHeight="true" outlineLevel="0" collapsed="false">
      <c r="A151" s="1" t="str">
        <f aca="false">'Alle rondjes'!B756</f>
        <v>Ward</v>
      </c>
      <c r="B151" s="1" t="str">
        <f aca="false">'Alle rondjes'!C756</f>
        <v>De Leeuw</v>
      </c>
      <c r="C151" s="1" t="n">
        <f aca="false">'Alle rondjes'!D756</f>
        <v>85811</v>
      </c>
    </row>
    <row r="152" customFormat="false" ht="14.25" hidden="false" customHeight="true" outlineLevel="0" collapsed="false">
      <c r="A152" s="1" t="str">
        <f aca="false">'Alle rondjes'!B750</f>
        <v>Ernest</v>
      </c>
      <c r="B152" s="1" t="str">
        <f aca="false">'Alle rondjes'!C750</f>
        <v>Snoy</v>
      </c>
      <c r="C152" s="1" t="n">
        <f aca="false">'Alle rondjes'!D750</f>
        <v>85817</v>
      </c>
    </row>
    <row r="153" customFormat="false" ht="14.25" hidden="false" customHeight="true" outlineLevel="0" collapsed="false">
      <c r="A153" s="1" t="str">
        <f aca="false">'Alle rondjes'!B44</f>
        <v>Ernest</v>
      </c>
      <c r="B153" s="1" t="str">
        <f aca="false">'Alle rondjes'!C44</f>
        <v>Snoy</v>
      </c>
      <c r="C153" s="1" t="n">
        <f aca="false">'Alle rondjes'!D44</f>
        <v>85824</v>
      </c>
    </row>
    <row r="154" customFormat="false" ht="14.25" hidden="false" customHeight="true" outlineLevel="0" collapsed="false">
      <c r="A154" s="1" t="str">
        <f aca="false">'Alle rondjes'!B79</f>
        <v>Briek</v>
      </c>
      <c r="B154" s="1" t="str">
        <f aca="false">'Alle rondjes'!C79</f>
        <v>Verwilt</v>
      </c>
      <c r="C154" s="1" t="n">
        <f aca="false">'Alle rondjes'!D79</f>
        <v>85856</v>
      </c>
    </row>
    <row r="155" customFormat="false" ht="14.25" hidden="false" customHeight="true" outlineLevel="0" collapsed="false">
      <c r="A155" s="1" t="str">
        <f aca="false">'Alle rondjes'!B601</f>
        <v>Cas</v>
      </c>
      <c r="B155" s="1" t="str">
        <f aca="false">'Alle rondjes'!C601</f>
        <v>Heymans</v>
      </c>
      <c r="C155" s="1" t="n">
        <f aca="false">'Alle rondjes'!D601</f>
        <v>85890</v>
      </c>
    </row>
    <row r="156" customFormat="false" ht="14.25" hidden="false" customHeight="true" outlineLevel="0" collapsed="false">
      <c r="A156" s="1" t="str">
        <f aca="false">'Alle rondjes'!B791</f>
        <v>Mathias</v>
      </c>
      <c r="B156" s="1" t="str">
        <f aca="false">'Alle rondjes'!C791</f>
        <v>De Schaetzen</v>
      </c>
      <c r="C156" s="1" t="n">
        <f aca="false">'Alle rondjes'!D791</f>
        <v>85938</v>
      </c>
    </row>
    <row r="157" customFormat="false" ht="14.25" hidden="false" customHeight="true" outlineLevel="0" collapsed="false">
      <c r="A157" s="1" t="str">
        <f aca="false">'Alle rondjes'!B77</f>
        <v>Ward</v>
      </c>
      <c r="B157" s="1" t="str">
        <f aca="false">'Alle rondjes'!C77</f>
        <v>De Leeuw</v>
      </c>
      <c r="C157" s="1" t="n">
        <f aca="false">'Alle rondjes'!D77</f>
        <v>85965</v>
      </c>
    </row>
    <row r="158" customFormat="false" ht="14.25" hidden="false" customHeight="true" outlineLevel="0" collapsed="false">
      <c r="A158" s="1" t="str">
        <f aca="false">'Alle rondjes'!B652</f>
        <v>Briek</v>
      </c>
      <c r="B158" s="1" t="str">
        <f aca="false">'Alle rondjes'!C652</f>
        <v>Verwilt</v>
      </c>
      <c r="C158" s="1" t="n">
        <f aca="false">'Alle rondjes'!D652</f>
        <v>85969</v>
      </c>
    </row>
    <row r="159" customFormat="false" ht="14.25" hidden="false" customHeight="true" outlineLevel="0" collapsed="false">
      <c r="A159" s="1" t="str">
        <f aca="false">'Alle rondjes'!B226</f>
        <v>Raphael</v>
      </c>
      <c r="B159" s="1" t="str">
        <f aca="false">'Alle rondjes'!C226</f>
        <v>Aubard</v>
      </c>
      <c r="C159" s="1" t="n">
        <f aca="false">'Alle rondjes'!D226</f>
        <v>85994</v>
      </c>
    </row>
    <row r="160" customFormat="false" ht="14.25" hidden="false" customHeight="true" outlineLevel="0" collapsed="false">
      <c r="A160" s="1" t="str">
        <f aca="false">'Alle rondjes'!B820</f>
        <v>Mats</v>
      </c>
      <c r="B160" s="1" t="str">
        <f aca="false">'Alle rondjes'!C820</f>
        <v>De Greef</v>
      </c>
      <c r="C160" s="1" t="n">
        <f aca="false">'Alle rondjes'!D820</f>
        <v>86010</v>
      </c>
    </row>
    <row r="161" customFormat="false" ht="14.25" hidden="false" customHeight="true" outlineLevel="0" collapsed="false">
      <c r="A161" s="1" t="str">
        <f aca="false">'Alle rondjes'!B884</f>
        <v>Simon</v>
      </c>
      <c r="B161" s="1" t="str">
        <f aca="false">'Alle rondjes'!C884</f>
        <v>Thonon</v>
      </c>
      <c r="C161" s="1" t="n">
        <f aca="false">'Alle rondjes'!D884</f>
        <v>86043</v>
      </c>
    </row>
    <row r="162" customFormat="false" ht="14.25" hidden="false" customHeight="true" outlineLevel="0" collapsed="false">
      <c r="A162" s="1" t="str">
        <f aca="false">'Alle rondjes'!B579</f>
        <v>Paul</v>
      </c>
      <c r="B162" s="1" t="str">
        <f aca="false">'Alle rondjes'!C579</f>
        <v>Heijmans</v>
      </c>
      <c r="C162" s="1" t="n">
        <f aca="false">'Alle rondjes'!D579</f>
        <v>86071</v>
      </c>
    </row>
    <row r="163" customFormat="false" ht="14.25" hidden="false" customHeight="true" outlineLevel="0" collapsed="false">
      <c r="A163" s="1" t="str">
        <f aca="false">'Alle rondjes'!B869</f>
        <v>Maxime</v>
      </c>
      <c r="B163" s="1" t="str">
        <f aca="false">'Alle rondjes'!C869</f>
        <v>Francqui</v>
      </c>
      <c r="C163" s="1" t="n">
        <f aca="false">'Alle rondjes'!D869</f>
        <v>86072</v>
      </c>
    </row>
    <row r="164" customFormat="false" ht="14.25" hidden="false" customHeight="true" outlineLevel="0" collapsed="false">
      <c r="A164" s="1" t="str">
        <f aca="false">'Alle rondjes'!B60</f>
        <v>Ward</v>
      </c>
      <c r="B164" s="1" t="str">
        <f aca="false">'Alle rondjes'!C60</f>
        <v>De Leeuw</v>
      </c>
      <c r="C164" s="1" t="n">
        <f aca="false">'Alle rondjes'!D60</f>
        <v>86098</v>
      </c>
    </row>
    <row r="165" customFormat="false" ht="14.25" hidden="false" customHeight="true" outlineLevel="0" collapsed="false">
      <c r="A165" s="1" t="str">
        <f aca="false">'Alle rondjes'!B30</f>
        <v>Emiel</v>
      </c>
      <c r="B165" s="1" t="str">
        <f aca="false">'Alle rondjes'!C30</f>
        <v>Delecluse</v>
      </c>
      <c r="C165" s="1" t="n">
        <f aca="false">'Alle rondjes'!D30</f>
        <v>86114</v>
      </c>
    </row>
    <row r="166" customFormat="false" ht="14.25" hidden="false" customHeight="true" outlineLevel="0" collapsed="false">
      <c r="A166" s="1" t="str">
        <f aca="false">'Alle rondjes'!B806</f>
        <v>Matthias</v>
      </c>
      <c r="B166" s="1" t="str">
        <f aca="false">'Alle rondjes'!C806</f>
        <v>Swerts</v>
      </c>
      <c r="C166" s="1" t="n">
        <f aca="false">'Alle rondjes'!D806</f>
        <v>86132</v>
      </c>
    </row>
    <row r="167" customFormat="false" ht="14.25" hidden="false" customHeight="true" outlineLevel="0" collapsed="false">
      <c r="A167" s="1" t="str">
        <f aca="false">'Alle rondjes'!B167</f>
        <v>Yarno</v>
      </c>
      <c r="B167" s="1" t="str">
        <f aca="false">'Alle rondjes'!C167</f>
        <v>De Winter</v>
      </c>
      <c r="C167" s="1" t="n">
        <f aca="false">'Alle rondjes'!D167</f>
        <v>86149</v>
      </c>
    </row>
    <row r="168" customFormat="false" ht="14.25" hidden="false" customHeight="true" outlineLevel="0" collapsed="false">
      <c r="A168" s="1" t="str">
        <f aca="false">'Alle rondjes'!B185</f>
        <v>Raphael</v>
      </c>
      <c r="B168" s="1" t="str">
        <f aca="false">'Alle rondjes'!C185</f>
        <v>Aubard</v>
      </c>
      <c r="C168" s="1" t="n">
        <f aca="false">'Alle rondjes'!D185</f>
        <v>86149</v>
      </c>
    </row>
    <row r="169" customFormat="false" ht="14.25" hidden="false" customHeight="true" outlineLevel="0" collapsed="false">
      <c r="A169" s="1" t="str">
        <f aca="false">'Alle rondjes'!B800</f>
        <v>Sander</v>
      </c>
      <c r="B169" s="1" t="str">
        <f aca="false">'Alle rondjes'!C800</f>
        <v>Van Campenhout</v>
      </c>
      <c r="C169" s="1" t="n">
        <f aca="false">'Alle rondjes'!D800</f>
        <v>86211</v>
      </c>
    </row>
    <row r="170" customFormat="false" ht="14.25" hidden="false" customHeight="true" outlineLevel="0" collapsed="false">
      <c r="A170" s="1" t="str">
        <f aca="false">'Alle rondjes'!B801</f>
        <v>Eppo</v>
      </c>
      <c r="B170" s="1" t="str">
        <f aca="false">'Alle rondjes'!C801</f>
        <v>Beckx</v>
      </c>
      <c r="C170" s="1" t="n">
        <f aca="false">'Alle rondjes'!D801</f>
        <v>86279</v>
      </c>
    </row>
    <row r="171" customFormat="false" ht="14.25" hidden="false" customHeight="true" outlineLevel="0" collapsed="false">
      <c r="A171" s="1" t="str">
        <f aca="false">'Alle rondjes'!B856</f>
        <v>Mats</v>
      </c>
      <c r="B171" s="1" t="str">
        <f aca="false">'Alle rondjes'!C856</f>
        <v>De Greef</v>
      </c>
      <c r="C171" s="1" t="n">
        <f aca="false">'Alle rondjes'!D856</f>
        <v>86281</v>
      </c>
    </row>
    <row r="172" customFormat="false" ht="14.25" hidden="false" customHeight="true" outlineLevel="0" collapsed="false">
      <c r="A172" s="1" t="str">
        <f aca="false">'Alle rondjes'!B470</f>
        <v>Mats</v>
      </c>
      <c r="B172" s="1" t="str">
        <f aca="false">'Alle rondjes'!C470</f>
        <v>De Greef</v>
      </c>
      <c r="C172" s="1" t="n">
        <f aca="false">'Alle rondjes'!D470</f>
        <v>86313</v>
      </c>
    </row>
    <row r="173" customFormat="false" ht="14.25" hidden="false" customHeight="true" outlineLevel="0" collapsed="false">
      <c r="A173" s="1" t="str">
        <f aca="false">'Alle rondjes'!B48</f>
        <v>Mats</v>
      </c>
      <c r="B173" s="1" t="str">
        <f aca="false">'Alle rondjes'!C48</f>
        <v>De Greef</v>
      </c>
      <c r="C173" s="1" t="n">
        <f aca="false">'Alle rondjes'!D48</f>
        <v>86327</v>
      </c>
    </row>
    <row r="174" customFormat="false" ht="14.25" hidden="false" customHeight="true" outlineLevel="0" collapsed="false">
      <c r="A174" s="1" t="str">
        <f aca="false">'Alle rondjes'!B371</f>
        <v>Pablo</v>
      </c>
      <c r="B174" s="1" t="str">
        <f aca="false">'Alle rondjes'!C371</f>
        <v>Van Der Haegen</v>
      </c>
      <c r="C174" s="1" t="n">
        <f aca="false">'Alle rondjes'!D371</f>
        <v>86327</v>
      </c>
    </row>
    <row r="175" customFormat="false" ht="14.25" hidden="false" customHeight="true" outlineLevel="0" collapsed="false">
      <c r="A175" s="1" t="str">
        <f aca="false">'Alle rondjes'!B171</f>
        <v>Jonathan</v>
      </c>
      <c r="B175" s="1" t="str">
        <f aca="false">'Alle rondjes'!C171</f>
        <v>Demeerseman</v>
      </c>
      <c r="C175" s="1" t="n">
        <f aca="false">'Alle rondjes'!D171</f>
        <v>86360</v>
      </c>
    </row>
    <row r="176" customFormat="false" ht="14.25" hidden="false" customHeight="true" outlineLevel="0" collapsed="false">
      <c r="A176" s="1" t="str">
        <f aca="false">'Alle rondjes'!B485</f>
        <v>Ilya</v>
      </c>
      <c r="B176" s="1" t="str">
        <f aca="false">'Alle rondjes'!C485</f>
        <v>Nizet</v>
      </c>
      <c r="C176" s="1" t="n">
        <f aca="false">'Alle rondjes'!D485</f>
        <v>86364</v>
      </c>
    </row>
    <row r="177" customFormat="false" ht="14.25" hidden="false" customHeight="true" outlineLevel="0" collapsed="false">
      <c r="A177" s="1" t="str">
        <f aca="false">'Alle rondjes'!B216</f>
        <v>Elias</v>
      </c>
      <c r="B177" s="1" t="str">
        <f aca="false">'Alle rondjes'!C216</f>
        <v>Janssens</v>
      </c>
      <c r="C177" s="1" t="n">
        <f aca="false">'Alle rondjes'!D216</f>
        <v>86398</v>
      </c>
    </row>
    <row r="178" customFormat="false" ht="14.25" hidden="false" customHeight="true" outlineLevel="0" collapsed="false">
      <c r="A178" s="1" t="str">
        <f aca="false">'Alle rondjes'!B428</f>
        <v>Finn</v>
      </c>
      <c r="B178" s="1" t="str">
        <f aca="false">'Alle rondjes'!C428</f>
        <v>Kenyon</v>
      </c>
      <c r="C178" s="1" t="n">
        <f aca="false">'Alle rondjes'!D428</f>
        <v>86441</v>
      </c>
    </row>
    <row r="179" customFormat="false" ht="14.25" hidden="false" customHeight="true" outlineLevel="0" collapsed="false">
      <c r="A179" s="1" t="str">
        <f aca="false">'Alle rondjes'!B714</f>
        <v>Kobe</v>
      </c>
      <c r="B179" s="1" t="str">
        <f aca="false">'Alle rondjes'!C714</f>
        <v>Van Gompel</v>
      </c>
      <c r="C179" s="1" t="n">
        <f aca="false">'Alle rondjes'!D714</f>
        <v>86464</v>
      </c>
    </row>
    <row r="180" customFormat="false" ht="14.25" hidden="false" customHeight="true" outlineLevel="0" collapsed="false">
      <c r="A180" s="1" t="str">
        <f aca="false">'Alle rondjes'!B114</f>
        <v>Briek</v>
      </c>
      <c r="B180" s="1" t="str">
        <f aca="false">'Alle rondjes'!C114</f>
        <v>Verwilt</v>
      </c>
      <c r="C180" s="1" t="n">
        <f aca="false">'Alle rondjes'!D114</f>
        <v>86465</v>
      </c>
    </row>
    <row r="181" customFormat="false" ht="14.25" hidden="false" customHeight="true" outlineLevel="0" collapsed="false">
      <c r="A181" s="1" t="str">
        <f aca="false">'Alle rondjes'!B675</f>
        <v>Martijn</v>
      </c>
      <c r="B181" s="1" t="str">
        <f aca="false">'Alle rondjes'!C675</f>
        <v>Van Elsacker</v>
      </c>
      <c r="C181" s="1" t="n">
        <f aca="false">'Alle rondjes'!D675</f>
        <v>86500</v>
      </c>
    </row>
    <row r="182" customFormat="false" ht="14.25" hidden="false" customHeight="true" outlineLevel="0" collapsed="false">
      <c r="A182" s="1" t="str">
        <f aca="false">'Alle rondjes'!B696</f>
        <v>Kobe</v>
      </c>
      <c r="B182" s="1" t="str">
        <f aca="false">'Alle rondjes'!C696</f>
        <v>Van Gompel</v>
      </c>
      <c r="C182" s="1" t="n">
        <f aca="false">'Alle rondjes'!D696</f>
        <v>86511</v>
      </c>
    </row>
    <row r="183" customFormat="false" ht="14.25" hidden="false" customHeight="true" outlineLevel="0" collapsed="false">
      <c r="A183" s="1" t="str">
        <f aca="false">'Alle rondjes'!B864</f>
        <v>Eppo</v>
      </c>
      <c r="B183" s="1" t="str">
        <f aca="false">'Alle rondjes'!C864</f>
        <v>Beckx</v>
      </c>
      <c r="C183" s="1" t="n">
        <f aca="false">'Alle rondjes'!D864</f>
        <v>86516</v>
      </c>
    </row>
    <row r="184" customFormat="false" ht="14.25" hidden="false" customHeight="true" outlineLevel="0" collapsed="false">
      <c r="A184" s="1" t="str">
        <f aca="false">'Alle rondjes'!B737</f>
        <v>Ilya</v>
      </c>
      <c r="B184" s="1" t="str">
        <f aca="false">'Alle rondjes'!C737</f>
        <v>Nizet</v>
      </c>
      <c r="C184" s="1" t="n">
        <f aca="false">'Alle rondjes'!D737</f>
        <v>86575</v>
      </c>
    </row>
    <row r="185" customFormat="false" ht="14.25" hidden="false" customHeight="true" outlineLevel="0" collapsed="false">
      <c r="A185" s="1" t="str">
        <f aca="false">'Alle rondjes'!B828</f>
        <v>Stef</v>
      </c>
      <c r="B185" s="1" t="str">
        <f aca="false">'Alle rondjes'!C828</f>
        <v>Lingier</v>
      </c>
      <c r="C185" s="1" t="n">
        <f aca="false">'Alle rondjes'!D828</f>
        <v>86584</v>
      </c>
    </row>
    <row r="186" customFormat="false" ht="14.25" hidden="false" customHeight="true" outlineLevel="0" collapsed="false">
      <c r="A186" s="1" t="str">
        <f aca="false">'Alle rondjes'!B641</f>
        <v>Briek</v>
      </c>
      <c r="B186" s="1" t="str">
        <f aca="false">'Alle rondjes'!C641</f>
        <v>Verwilt</v>
      </c>
      <c r="C186" s="1" t="n">
        <f aca="false">'Alle rondjes'!D641</f>
        <v>86640</v>
      </c>
    </row>
    <row r="187" customFormat="false" ht="14.25" hidden="false" customHeight="true" outlineLevel="0" collapsed="false">
      <c r="A187" s="1" t="str">
        <f aca="false">'Alle rondjes'!B879</f>
        <v>Briek</v>
      </c>
      <c r="B187" s="1" t="str">
        <f aca="false">'Alle rondjes'!C879</f>
        <v>Verwilt</v>
      </c>
      <c r="C187" s="1" t="n">
        <f aca="false">'Alle rondjes'!D879</f>
        <v>86653</v>
      </c>
    </row>
    <row r="188" customFormat="false" ht="14.25" hidden="false" customHeight="true" outlineLevel="0" collapsed="false">
      <c r="A188" s="1" t="str">
        <f aca="false">'Alle rondjes'!B722</f>
        <v>Yarno</v>
      </c>
      <c r="B188" s="1" t="str">
        <f aca="false">'Alle rondjes'!C722</f>
        <v>De Winter</v>
      </c>
      <c r="C188" s="1" t="n">
        <f aca="false">'Alle rondjes'!D722</f>
        <v>86696</v>
      </c>
    </row>
    <row r="189" customFormat="false" ht="14.25" hidden="false" customHeight="true" outlineLevel="0" collapsed="false">
      <c r="A189" s="1" t="str">
        <f aca="false">'Alle rondjes'!B526</f>
        <v>Ernest</v>
      </c>
      <c r="B189" s="1" t="str">
        <f aca="false">'Alle rondjes'!C526</f>
        <v>Snoy</v>
      </c>
      <c r="C189" s="1" t="n">
        <f aca="false">'Alle rondjes'!D526</f>
        <v>86698</v>
      </c>
    </row>
    <row r="190" customFormat="false" ht="14.25" hidden="false" customHeight="true" outlineLevel="0" collapsed="false">
      <c r="A190" s="1" t="str">
        <f aca="false">'Alle rondjes'!B238</f>
        <v>Matthias</v>
      </c>
      <c r="B190" s="1" t="str">
        <f aca="false">'Alle rondjes'!C238</f>
        <v>Swerts</v>
      </c>
      <c r="C190" s="1" t="n">
        <f aca="false">'Alle rondjes'!D238</f>
        <v>86703</v>
      </c>
    </row>
    <row r="191" customFormat="false" ht="14.25" hidden="false" customHeight="true" outlineLevel="0" collapsed="false">
      <c r="A191" s="1" t="str">
        <f aca="false">'Alle rondjes'!B901</f>
        <v>Briek</v>
      </c>
      <c r="B191" s="1" t="str">
        <f aca="false">'Alle rondjes'!C901</f>
        <v>Verwilt</v>
      </c>
      <c r="C191" s="1" t="n">
        <f aca="false">'Alle rondjes'!D901</f>
        <v>86706</v>
      </c>
    </row>
    <row r="192" customFormat="false" ht="14.25" hidden="false" customHeight="true" outlineLevel="0" collapsed="false">
      <c r="A192" s="1" t="str">
        <f aca="false">'Alle rondjes'!B55</f>
        <v>Stijn</v>
      </c>
      <c r="B192" s="1" t="str">
        <f aca="false">'Alle rondjes'!C55</f>
        <v>Patroons</v>
      </c>
      <c r="C192" s="1" t="n">
        <f aca="false">'Alle rondjes'!D55</f>
        <v>86713</v>
      </c>
    </row>
    <row r="193" customFormat="false" ht="14.25" hidden="false" customHeight="true" outlineLevel="0" collapsed="false">
      <c r="A193" s="1" t="str">
        <f aca="false">'Alle rondjes'!B626</f>
        <v>Briek</v>
      </c>
      <c r="B193" s="1" t="str">
        <f aca="false">'Alle rondjes'!C626</f>
        <v>Verwilt</v>
      </c>
      <c r="C193" s="1" t="n">
        <f aca="false">'Alle rondjes'!D626</f>
        <v>86714</v>
      </c>
    </row>
    <row r="194" customFormat="false" ht="14.25" hidden="false" customHeight="true" outlineLevel="0" collapsed="false">
      <c r="A194" s="1" t="str">
        <f aca="false">'Alle rondjes'!B699</f>
        <v>Yarno</v>
      </c>
      <c r="B194" s="1" t="str">
        <f aca="false">'Alle rondjes'!C699</f>
        <v>De Winter</v>
      </c>
      <c r="C194" s="1" t="n">
        <f aca="false">'Alle rondjes'!D699</f>
        <v>86766</v>
      </c>
    </row>
    <row r="195" customFormat="false" ht="14.25" hidden="false" customHeight="true" outlineLevel="0" collapsed="false">
      <c r="A195" s="1" t="str">
        <f aca="false">'Alle rondjes'!B16</f>
        <v>Ernest</v>
      </c>
      <c r="B195" s="1" t="str">
        <f aca="false">'Alle rondjes'!C16</f>
        <v>Snoy</v>
      </c>
      <c r="C195" s="1" t="n">
        <f aca="false">'Alle rondjes'!D16</f>
        <v>86774</v>
      </c>
    </row>
    <row r="196" customFormat="false" ht="14.25" hidden="false" customHeight="true" outlineLevel="0" collapsed="false">
      <c r="A196" s="1" t="str">
        <f aca="false">'Alle rondjes'!B96</f>
        <v>Briek</v>
      </c>
      <c r="B196" s="1" t="str">
        <f aca="false">'Alle rondjes'!C96</f>
        <v>Verwilt</v>
      </c>
      <c r="C196" s="1" t="n">
        <f aca="false">'Alle rondjes'!D96</f>
        <v>86813</v>
      </c>
    </row>
    <row r="197" customFormat="false" ht="14.25" hidden="false" customHeight="true" outlineLevel="0" collapsed="false">
      <c r="A197" s="1" t="str">
        <f aca="false">'Alle rondjes'!B796</f>
        <v>Mathieu</v>
      </c>
      <c r="B197" s="1" t="str">
        <f aca="false">'Alle rondjes'!C796</f>
        <v>Kennis</v>
      </c>
      <c r="C197" s="1" t="n">
        <f aca="false">'Alle rondjes'!D796</f>
        <v>86827</v>
      </c>
    </row>
    <row r="198" customFormat="false" ht="14.25" hidden="false" customHeight="true" outlineLevel="0" collapsed="false">
      <c r="A198" s="1" t="str">
        <f aca="false">'Alle rondjes'!B155</f>
        <v>Frederik</v>
      </c>
      <c r="B198" s="1" t="str">
        <f aca="false">'Alle rondjes'!C155</f>
        <v>Dumortier</v>
      </c>
      <c r="C198" s="1" t="n">
        <f aca="false">'Alle rondjes'!D155</f>
        <v>86837</v>
      </c>
    </row>
    <row r="199" customFormat="false" ht="14.25" hidden="false" customHeight="true" outlineLevel="0" collapsed="false">
      <c r="A199" s="1" t="str">
        <f aca="false">'Alle rondjes'!B738</f>
        <v>Ward</v>
      </c>
      <c r="B199" s="1" t="str">
        <f aca="false">'Alle rondjes'!C738</f>
        <v>De Leeuw</v>
      </c>
      <c r="C199" s="1" t="n">
        <f aca="false">'Alle rondjes'!D738</f>
        <v>86838</v>
      </c>
    </row>
    <row r="200" customFormat="false" ht="14.25" hidden="false" customHeight="true" outlineLevel="0" collapsed="false">
      <c r="A200" s="1" t="str">
        <f aca="false">'Alle rondjes'!B45</f>
        <v>Brecht</v>
      </c>
      <c r="B200" s="1" t="str">
        <f aca="false">'Alle rondjes'!C45</f>
        <v>Vandenbussche</v>
      </c>
      <c r="C200" s="1" t="n">
        <f aca="false">'Alle rondjes'!D45</f>
        <v>86861</v>
      </c>
    </row>
    <row r="201" customFormat="false" ht="14.25" hidden="false" customHeight="true" outlineLevel="0" collapsed="false">
      <c r="A201" s="1" t="str">
        <f aca="false">'Alle rondjes'!B188</f>
        <v>Sander</v>
      </c>
      <c r="B201" s="1" t="str">
        <f aca="false">'Alle rondjes'!C188</f>
        <v>Van Campenhout</v>
      </c>
      <c r="C201" s="1" t="n">
        <f aca="false">'Alle rondjes'!D188</f>
        <v>86870</v>
      </c>
    </row>
    <row r="202" customFormat="false" ht="14.25" hidden="false" customHeight="true" outlineLevel="0" collapsed="false">
      <c r="A202" s="1" t="str">
        <f aca="false">'Alle rondjes'!B563</f>
        <v>Matthias</v>
      </c>
      <c r="B202" s="1" t="str">
        <f aca="false">'Alle rondjes'!C563</f>
        <v>Swerts</v>
      </c>
      <c r="C202" s="1" t="n">
        <f aca="false">'Alle rondjes'!D563</f>
        <v>86933</v>
      </c>
    </row>
    <row r="203" customFormat="false" ht="14.25" hidden="false" customHeight="true" outlineLevel="0" collapsed="false">
      <c r="A203" s="1" t="str">
        <f aca="false">'Alle rondjes'!B108</f>
        <v>Ernest</v>
      </c>
      <c r="B203" s="1" t="str">
        <f aca="false">'Alle rondjes'!C108</f>
        <v>Snoy</v>
      </c>
      <c r="C203" s="1" t="n">
        <f aca="false">'Alle rondjes'!D108</f>
        <v>86934</v>
      </c>
    </row>
    <row r="204" customFormat="false" ht="14.25" hidden="false" customHeight="true" outlineLevel="0" collapsed="false">
      <c r="A204" s="1" t="str">
        <f aca="false">'Alle rondjes'!B84</f>
        <v>Ernest</v>
      </c>
      <c r="B204" s="1" t="str">
        <f aca="false">'Alle rondjes'!C84</f>
        <v>Snoy</v>
      </c>
      <c r="C204" s="1" t="n">
        <f aca="false">'Alle rondjes'!D84</f>
        <v>86974</v>
      </c>
    </row>
    <row r="205" customFormat="false" ht="14.25" hidden="false" customHeight="true" outlineLevel="0" collapsed="false">
      <c r="A205" s="1" t="str">
        <f aca="false">'Alle rondjes'!B588</f>
        <v>Miro</v>
      </c>
      <c r="B205" s="1" t="str">
        <f aca="false">'Alle rondjes'!C588</f>
        <v>Droom</v>
      </c>
      <c r="C205" s="1" t="n">
        <f aca="false">'Alle rondjes'!D588</f>
        <v>87018</v>
      </c>
    </row>
    <row r="206" customFormat="false" ht="14.25" hidden="false" customHeight="true" outlineLevel="0" collapsed="false">
      <c r="A206" s="1" t="str">
        <f aca="false">'Alle rondjes'!B87</f>
        <v>Mats</v>
      </c>
      <c r="B206" s="1" t="str">
        <f aca="false">'Alle rondjes'!C87</f>
        <v>De Greef</v>
      </c>
      <c r="C206" s="1" t="n">
        <f aca="false">'Alle rondjes'!D87</f>
        <v>87019</v>
      </c>
    </row>
    <row r="207" customFormat="false" ht="14.25" hidden="false" customHeight="true" outlineLevel="0" collapsed="false">
      <c r="A207" s="1" t="str">
        <f aca="false">'Alle rondjes'!B71</f>
        <v>JB</v>
      </c>
      <c r="B207" s="1" t="str">
        <f aca="false">'Alle rondjes'!C71</f>
        <v/>
      </c>
      <c r="C207" s="1" t="n">
        <f aca="false">'Alle rondjes'!D71</f>
        <v>87071</v>
      </c>
    </row>
    <row r="208" customFormat="false" ht="14.25" hidden="false" customHeight="true" outlineLevel="0" collapsed="false">
      <c r="A208" s="1" t="str">
        <f aca="false">'Alle rondjes'!B263</f>
        <v>Matthias</v>
      </c>
      <c r="B208" s="1" t="str">
        <f aca="false">'Alle rondjes'!C263</f>
        <v>Swerts</v>
      </c>
      <c r="C208" s="1" t="n">
        <f aca="false">'Alle rondjes'!D263</f>
        <v>87072</v>
      </c>
    </row>
    <row r="209" customFormat="false" ht="14.25" hidden="false" customHeight="true" outlineLevel="0" collapsed="false">
      <c r="A209" s="1" t="str">
        <f aca="false">'Alle rondjes'!B667</f>
        <v>Ruben</v>
      </c>
      <c r="B209" s="1" t="str">
        <f aca="false">'Alle rondjes'!C667</f>
        <v>Lamberts</v>
      </c>
      <c r="C209" s="1" t="n">
        <f aca="false">'Alle rondjes'!D667</f>
        <v>87125</v>
      </c>
    </row>
    <row r="210" customFormat="false" ht="14.25" hidden="false" customHeight="true" outlineLevel="0" collapsed="false">
      <c r="A210" s="1" t="str">
        <f aca="false">'Alle rondjes'!B768</f>
        <v>Ward</v>
      </c>
      <c r="B210" s="1" t="str">
        <f aca="false">'Alle rondjes'!C768</f>
        <v>De Leeuw</v>
      </c>
      <c r="C210" s="1" t="n">
        <f aca="false">'Alle rondjes'!D768</f>
        <v>87192</v>
      </c>
    </row>
    <row r="211" customFormat="false" ht="14.25" hidden="false" customHeight="true" outlineLevel="0" collapsed="false">
      <c r="A211" s="1" t="str">
        <f aca="false">'Alle rondjes'!B877</f>
        <v>JB</v>
      </c>
      <c r="B211" s="1" t="str">
        <f aca="false">'Alle rondjes'!C877</f>
        <v/>
      </c>
      <c r="C211" s="1" t="n">
        <f aca="false">'Alle rondjes'!D877</f>
        <v>87226</v>
      </c>
    </row>
    <row r="212" customFormat="false" ht="14.25" hidden="false" customHeight="true" outlineLevel="0" collapsed="false">
      <c r="A212" s="1" t="str">
        <f aca="false">'Alle rondjes'!B753</f>
        <v>Cyriac</v>
      </c>
      <c r="B212" s="1" t="str">
        <f aca="false">'Alle rondjes'!C753</f>
        <v>De Herdt</v>
      </c>
      <c r="C212" s="1" t="n">
        <f aca="false">'Alle rondjes'!D753</f>
        <v>87275</v>
      </c>
    </row>
    <row r="213" customFormat="false" ht="14.25" hidden="false" customHeight="true" outlineLevel="0" collapsed="false">
      <c r="A213" s="1" t="str">
        <f aca="false">'Alle rondjes'!B644</f>
        <v>Gregor</v>
      </c>
      <c r="B213" s="1" t="str">
        <f aca="false">'Alle rondjes'!C644</f>
        <v>Van Vlierberghe</v>
      </c>
      <c r="C213" s="1" t="n">
        <f aca="false">'Alle rondjes'!D644</f>
        <v>87303</v>
      </c>
    </row>
    <row r="214" customFormat="false" ht="14.25" hidden="false" customHeight="true" outlineLevel="0" collapsed="false">
      <c r="A214" s="1" t="str">
        <f aca="false">'Alle rondjes'!B462</f>
        <v>Hans</v>
      </c>
      <c r="B214" s="1" t="str">
        <f aca="false">'Alle rondjes'!C462</f>
        <v>Van Rooij</v>
      </c>
      <c r="C214" s="1" t="n">
        <f aca="false">'Alle rondjes'!D462</f>
        <v>87312</v>
      </c>
    </row>
    <row r="215" customFormat="false" ht="14.25" hidden="false" customHeight="true" outlineLevel="0" collapsed="false">
      <c r="A215" s="1" t="str">
        <f aca="false">'Alle rondjes'!B899</f>
        <v>Ernest</v>
      </c>
      <c r="B215" s="1" t="str">
        <f aca="false">'Alle rondjes'!C899</f>
        <v>Snoy</v>
      </c>
      <c r="C215" s="1" t="n">
        <f aca="false">'Alle rondjes'!D899</f>
        <v>87324</v>
      </c>
    </row>
    <row r="216" customFormat="false" ht="14.25" hidden="false" customHeight="true" outlineLevel="0" collapsed="false">
      <c r="A216" s="1" t="str">
        <f aca="false">'Alle rondjes'!B38</f>
        <v>Daan</v>
      </c>
      <c r="B216" s="1" t="str">
        <f aca="false">'Alle rondjes'!C38</f>
        <v>Van Waesberghe</v>
      </c>
      <c r="C216" s="1" t="n">
        <f aca="false">'Alle rondjes'!D38</f>
        <v>87343</v>
      </c>
    </row>
    <row r="217" customFormat="false" ht="14.25" hidden="false" customHeight="true" outlineLevel="0" collapsed="false">
      <c r="A217" s="1" t="str">
        <f aca="false">'Alle rondjes'!B455</f>
        <v>Gregor</v>
      </c>
      <c r="B217" s="1" t="str">
        <f aca="false">'Alle rondjes'!C455</f>
        <v>Van Vlierberghe</v>
      </c>
      <c r="C217" s="1" t="n">
        <f aca="false">'Alle rondjes'!D455</f>
        <v>87349</v>
      </c>
    </row>
    <row r="218" customFormat="false" ht="14.25" hidden="false" customHeight="true" outlineLevel="0" collapsed="false">
      <c r="A218" s="1" t="str">
        <f aca="false">'Alle rondjes'!B698</f>
        <v>Ruben</v>
      </c>
      <c r="B218" s="1" t="str">
        <f aca="false">'Alle rondjes'!C698</f>
        <v>Lamberts</v>
      </c>
      <c r="C218" s="1" t="n">
        <f aca="false">'Alle rondjes'!D698</f>
        <v>87379</v>
      </c>
    </row>
    <row r="219" customFormat="false" ht="14.25" hidden="false" customHeight="true" outlineLevel="0" collapsed="false">
      <c r="A219" s="1" t="str">
        <f aca="false">'Alle rondjes'!B743</f>
        <v>Stef</v>
      </c>
      <c r="B219" s="1" t="str">
        <f aca="false">'Alle rondjes'!C743</f>
        <v>Lingier</v>
      </c>
      <c r="C219" s="1" t="n">
        <f aca="false">'Alle rondjes'!D743</f>
        <v>87413</v>
      </c>
    </row>
    <row r="220" customFormat="false" ht="14.25" hidden="false" customHeight="true" outlineLevel="0" collapsed="false">
      <c r="A220" s="1" t="str">
        <f aca="false">'Alle rondjes'!B784</f>
        <v>Daan</v>
      </c>
      <c r="B220" s="1" t="str">
        <f aca="false">'Alle rondjes'!C784</f>
        <v>Van Waesberghe</v>
      </c>
      <c r="C220" s="1" t="n">
        <f aca="false">'Alle rondjes'!D784</f>
        <v>87423</v>
      </c>
    </row>
    <row r="221" customFormat="false" ht="14.25" hidden="false" customHeight="true" outlineLevel="0" collapsed="false">
      <c r="A221" s="1" t="str">
        <f aca="false">'Alle rondjes'!B503</f>
        <v>Gregor</v>
      </c>
      <c r="B221" s="1" t="str">
        <f aca="false">'Alle rondjes'!C503</f>
        <v>Van Vlierberghe</v>
      </c>
      <c r="C221" s="1" t="n">
        <f aca="false">'Alle rondjes'!D503</f>
        <v>87447</v>
      </c>
    </row>
    <row r="222" customFormat="false" ht="14.25" hidden="false" customHeight="true" outlineLevel="0" collapsed="false">
      <c r="A222" s="1" t="str">
        <f aca="false">'Alle rondjes'!B736</f>
        <v>Kobe</v>
      </c>
      <c r="B222" s="1" t="str">
        <f aca="false">'Alle rondjes'!C736</f>
        <v>Van Gompel</v>
      </c>
      <c r="C222" s="1" t="n">
        <f aca="false">'Alle rondjes'!D736</f>
        <v>87457</v>
      </c>
    </row>
    <row r="223" customFormat="false" ht="14.25" hidden="false" customHeight="true" outlineLevel="0" collapsed="false">
      <c r="A223" s="1" t="str">
        <f aca="false">'Alle rondjes'!B91</f>
        <v>Ward</v>
      </c>
      <c r="B223" s="1" t="str">
        <f aca="false">'Alle rondjes'!C91</f>
        <v>De Leeuw</v>
      </c>
      <c r="C223" s="1" t="n">
        <f aca="false">'Alle rondjes'!D91</f>
        <v>87466</v>
      </c>
    </row>
    <row r="224" customFormat="false" ht="14.25" hidden="false" customHeight="true" outlineLevel="0" collapsed="false">
      <c r="A224" s="1" t="str">
        <f aca="false">'Alle rondjes'!B868</f>
        <v>Sander</v>
      </c>
      <c r="B224" s="1" t="str">
        <f aca="false">'Alle rondjes'!C868</f>
        <v>Van Campenhout</v>
      </c>
      <c r="C224" s="1" t="n">
        <f aca="false">'Alle rondjes'!D868</f>
        <v>87474</v>
      </c>
    </row>
    <row r="225" customFormat="false" ht="14.25" hidden="false" customHeight="true" outlineLevel="0" collapsed="false">
      <c r="A225" s="1" t="str">
        <f aca="false">'Alle rondjes'!B210</f>
        <v>Raphael</v>
      </c>
      <c r="B225" s="1" t="str">
        <f aca="false">'Alle rondjes'!C210</f>
        <v>Aubard</v>
      </c>
      <c r="C225" s="1" t="n">
        <f aca="false">'Alle rondjes'!D210</f>
        <v>87479</v>
      </c>
    </row>
    <row r="226" customFormat="false" ht="14.25" hidden="false" customHeight="true" outlineLevel="0" collapsed="false">
      <c r="A226" s="1" t="str">
        <f aca="false">'Alle rondjes'!B392</f>
        <v>Ward</v>
      </c>
      <c r="B226" s="1" t="str">
        <f aca="false">'Alle rondjes'!C392</f>
        <v>De Leeuw</v>
      </c>
      <c r="C226" s="1" t="n">
        <f aca="false">'Alle rondjes'!D392</f>
        <v>87486</v>
      </c>
    </row>
    <row r="227" customFormat="false" ht="14.25" hidden="false" customHeight="true" outlineLevel="0" collapsed="false">
      <c r="A227" s="1" t="str">
        <f aca="false">'Alle rondjes'!B148</f>
        <v>Ernest</v>
      </c>
      <c r="B227" s="1" t="str">
        <f aca="false">'Alle rondjes'!C148</f>
        <v>Snoy</v>
      </c>
      <c r="C227" s="1" t="n">
        <f aca="false">'Alle rondjes'!D148</f>
        <v>87522</v>
      </c>
    </row>
    <row r="228" customFormat="false" ht="14.25" hidden="false" customHeight="true" outlineLevel="0" collapsed="false">
      <c r="A228" s="1" t="str">
        <f aca="false">'Alle rondjes'!B827</f>
        <v>Matteo</v>
      </c>
      <c r="B228" s="1" t="str">
        <f aca="false">'Alle rondjes'!C827</f>
        <v>Daems</v>
      </c>
      <c r="C228" s="1" t="n">
        <f aca="false">'Alle rondjes'!D827</f>
        <v>87537</v>
      </c>
    </row>
    <row r="229" customFormat="false" ht="14.25" hidden="false" customHeight="true" outlineLevel="0" collapsed="false">
      <c r="A229" s="1" t="str">
        <f aca="false">'Alle rondjes'!B135</f>
        <v>Briek</v>
      </c>
      <c r="B229" s="1" t="str">
        <f aca="false">'Alle rondjes'!C135</f>
        <v>Verwilt</v>
      </c>
      <c r="C229" s="1" t="n">
        <f aca="false">'Alle rondjes'!D135</f>
        <v>87543</v>
      </c>
    </row>
    <row r="230" customFormat="false" ht="14.25" hidden="false" customHeight="true" outlineLevel="0" collapsed="false">
      <c r="A230" s="1" t="str">
        <f aca="false">'Alle rondjes'!B23</f>
        <v>Daan</v>
      </c>
      <c r="B230" s="1" t="str">
        <f aca="false">'Alle rondjes'!C23</f>
        <v>Van Waesberghe</v>
      </c>
      <c r="C230" s="1" t="n">
        <f aca="false">'Alle rondjes'!D23</f>
        <v>87544</v>
      </c>
    </row>
    <row r="231" customFormat="false" ht="14.25" hidden="false" customHeight="true" outlineLevel="0" collapsed="false">
      <c r="A231" s="1" t="str">
        <f aca="false">'Alle rondjes'!B794</f>
        <v>Cyriac</v>
      </c>
      <c r="B231" s="1" t="str">
        <f aca="false">'Alle rondjes'!C794</f>
        <v>De Herdt</v>
      </c>
      <c r="C231" s="1" t="n">
        <f aca="false">'Alle rondjes'!D794</f>
        <v>87559</v>
      </c>
    </row>
    <row r="232" customFormat="false" ht="14.25" hidden="false" customHeight="true" outlineLevel="0" collapsed="false">
      <c r="A232" s="1" t="str">
        <f aca="false">'Alle rondjes'!B789</f>
        <v>Andreas</v>
      </c>
      <c r="B232" s="1" t="str">
        <f aca="false">'Alle rondjes'!C789</f>
        <v>Geysels</v>
      </c>
      <c r="C232" s="1" t="n">
        <f aca="false">'Alle rondjes'!D789</f>
        <v>87578</v>
      </c>
    </row>
    <row r="233" customFormat="false" ht="14.25" hidden="false" customHeight="true" outlineLevel="0" collapsed="false">
      <c r="A233" s="1" t="str">
        <f aca="false">'Alle rondjes'!B510</f>
        <v>Ilya</v>
      </c>
      <c r="B233" s="1" t="str">
        <f aca="false">'Alle rondjes'!C510</f>
        <v>Nizet</v>
      </c>
      <c r="C233" s="1" t="n">
        <f aca="false">'Alle rondjes'!D510</f>
        <v>87580</v>
      </c>
    </row>
    <row r="234" customFormat="false" ht="14.25" hidden="false" customHeight="true" outlineLevel="0" collapsed="false">
      <c r="A234" s="1" t="str">
        <f aca="false">'Alle rondjes'!B742</f>
        <v>Cyril</v>
      </c>
      <c r="B234" s="1" t="str">
        <f aca="false">'Alle rondjes'!C742</f>
        <v>Claeys</v>
      </c>
      <c r="C234" s="1" t="n">
        <f aca="false">'Alle rondjes'!D742</f>
        <v>87596</v>
      </c>
    </row>
    <row r="235" customFormat="false" ht="14.25" hidden="false" customHeight="true" outlineLevel="0" collapsed="false">
      <c r="A235" s="1" t="str">
        <f aca="false">'Alle rondjes'!B272</f>
        <v>Frederik</v>
      </c>
      <c r="B235" s="1" t="str">
        <f aca="false">'Alle rondjes'!C272</f>
        <v>Dumortier</v>
      </c>
      <c r="C235" s="1" t="n">
        <f aca="false">'Alle rondjes'!D272</f>
        <v>87637</v>
      </c>
    </row>
    <row r="236" customFormat="false" ht="14.25" hidden="false" customHeight="true" outlineLevel="0" collapsed="false">
      <c r="A236" s="1" t="str">
        <f aca="false">'Alle rondjes'!B223</f>
        <v>Lander</v>
      </c>
      <c r="B236" s="1" t="str">
        <f aca="false">'Alle rondjes'!C223</f>
        <v>Bikkembergs</v>
      </c>
      <c r="C236" s="1" t="n">
        <f aca="false">'Alle rondjes'!D223</f>
        <v>87651</v>
      </c>
    </row>
    <row r="237" customFormat="false" ht="14.25" hidden="false" customHeight="true" outlineLevel="0" collapsed="false">
      <c r="A237" s="1" t="str">
        <f aca="false">'Alle rondjes'!B8</f>
        <v>Ben</v>
      </c>
      <c r="B237" s="1" t="str">
        <f aca="false">'Alle rondjes'!C8</f>
        <v>Masure</v>
      </c>
      <c r="C237" s="1" t="n">
        <f aca="false">'Alle rondjes'!D8</f>
        <v>87681</v>
      </c>
    </row>
    <row r="238" customFormat="false" ht="14.25" hidden="false" customHeight="true" outlineLevel="0" collapsed="false">
      <c r="A238" s="1" t="str">
        <f aca="false">'Alle rondjes'!B902</f>
        <v>Ward</v>
      </c>
      <c r="B238" s="1" t="str">
        <f aca="false">'Alle rondjes'!C902</f>
        <v>De Leeuw</v>
      </c>
      <c r="C238" s="1" t="n">
        <f aca="false">'Alle rondjes'!D902</f>
        <v>87694</v>
      </c>
    </row>
    <row r="239" customFormat="false" ht="14.25" hidden="false" customHeight="true" outlineLevel="0" collapsed="false">
      <c r="A239" s="1" t="str">
        <f aca="false">'Alle rondjes'!B623</f>
        <v>Matthias</v>
      </c>
      <c r="B239" s="1" t="str">
        <f aca="false">'Alle rondjes'!C623</f>
        <v>Swerts</v>
      </c>
      <c r="C239" s="1" t="n">
        <f aca="false">'Alle rondjes'!D623</f>
        <v>87708</v>
      </c>
    </row>
    <row r="240" customFormat="false" ht="14.25" hidden="false" customHeight="true" outlineLevel="0" collapsed="false">
      <c r="A240" s="1" t="str">
        <f aca="false">'Alle rondjes'!B679</f>
        <v>Kobe</v>
      </c>
      <c r="B240" s="1" t="str">
        <f aca="false">'Alle rondjes'!C679</f>
        <v>Roels</v>
      </c>
      <c r="C240" s="1" t="n">
        <f aca="false">'Alle rondjes'!D679</f>
        <v>87712</v>
      </c>
    </row>
    <row r="241" customFormat="false" ht="14.25" hidden="false" customHeight="true" outlineLevel="0" collapsed="false">
      <c r="A241" s="1" t="str">
        <f aca="false">'Alle rondjes'!B29</f>
        <v>Mats</v>
      </c>
      <c r="B241" s="1" t="str">
        <f aca="false">'Alle rondjes'!C29</f>
        <v>De Greef</v>
      </c>
      <c r="C241" s="1" t="n">
        <f aca="false">'Alle rondjes'!D29</f>
        <v>87753</v>
      </c>
    </row>
    <row r="242" customFormat="false" ht="14.25" hidden="false" customHeight="true" outlineLevel="0" collapsed="false">
      <c r="A242" s="1" t="str">
        <f aca="false">'Alle rondjes'!B481</f>
        <v>Kobe</v>
      </c>
      <c r="B242" s="1" t="str">
        <f aca="false">'Alle rondjes'!C481</f>
        <v>Vangrieken</v>
      </c>
      <c r="C242" s="1" t="n">
        <f aca="false">'Alle rondjes'!D481</f>
        <v>87783</v>
      </c>
    </row>
    <row r="243" customFormat="false" ht="14.25" hidden="false" customHeight="true" outlineLevel="0" collapsed="false">
      <c r="A243" s="1" t="str">
        <f aca="false">'Alle rondjes'!B777</f>
        <v>Yarno</v>
      </c>
      <c r="B243" s="1" t="str">
        <f aca="false">'Alle rondjes'!C777</f>
        <v>De Winter</v>
      </c>
      <c r="C243" s="1" t="n">
        <f aca="false">'Alle rondjes'!D777</f>
        <v>87823</v>
      </c>
    </row>
    <row r="244" customFormat="false" ht="14.25" hidden="false" customHeight="true" outlineLevel="0" collapsed="false">
      <c r="A244" s="1" t="str">
        <f aca="false">'Alle rondjes'!B253</f>
        <v>Matthias</v>
      </c>
      <c r="B244" s="1" t="str">
        <f aca="false">'Alle rondjes'!C253</f>
        <v>Swerts</v>
      </c>
      <c r="C244" s="1" t="n">
        <f aca="false">'Alle rondjes'!D253</f>
        <v>87833</v>
      </c>
    </row>
    <row r="245" customFormat="false" ht="14.25" hidden="false" customHeight="true" outlineLevel="0" collapsed="false">
      <c r="A245" s="1" t="str">
        <f aca="false">'Alle rondjes'!B781</f>
        <v>Matteo</v>
      </c>
      <c r="B245" s="1" t="str">
        <f aca="false">'Alle rondjes'!C781</f>
        <v>Daems</v>
      </c>
      <c r="C245" s="1" t="n">
        <f aca="false">'Alle rondjes'!D781</f>
        <v>87844</v>
      </c>
    </row>
    <row r="246" customFormat="false" ht="14.25" hidden="false" customHeight="true" outlineLevel="0" collapsed="false">
      <c r="A246" s="1" t="str">
        <f aca="false">'Alle rondjes'!B32</f>
        <v>Briek</v>
      </c>
      <c r="B246" s="1" t="str">
        <f aca="false">'Alle rondjes'!C32</f>
        <v>Verwilt</v>
      </c>
      <c r="C246" s="1" t="n">
        <f aca="false">'Alle rondjes'!D32</f>
        <v>87895</v>
      </c>
    </row>
    <row r="247" customFormat="false" ht="14.25" hidden="false" customHeight="true" outlineLevel="0" collapsed="false">
      <c r="A247" s="1" t="str">
        <f aca="false">'Alle rondjes'!B848</f>
        <v>Jorne</v>
      </c>
      <c r="B247" s="1" t="str">
        <f aca="false">'Alle rondjes'!C848</f>
        <v>Rombouts</v>
      </c>
      <c r="C247" s="1" t="n">
        <f aca="false">'Alle rondjes'!D848</f>
        <v>87950</v>
      </c>
    </row>
    <row r="248" customFormat="false" ht="14.25" hidden="false" customHeight="true" outlineLevel="0" collapsed="false">
      <c r="A248" s="1" t="str">
        <f aca="false">'Alle rondjes'!B431</f>
        <v>Lucas</v>
      </c>
      <c r="B248" s="1" t="str">
        <f aca="false">'Alle rondjes'!C431</f>
        <v>Tolle</v>
      </c>
      <c r="C248" s="1" t="n">
        <f aca="false">'Alle rondjes'!D431</f>
        <v>87974</v>
      </c>
    </row>
    <row r="249" customFormat="false" ht="14.25" hidden="false" customHeight="true" outlineLevel="0" collapsed="false">
      <c r="A249" s="1" t="str">
        <f aca="false">'Alle rondjes'!B873</f>
        <v>Daan</v>
      </c>
      <c r="B249" s="1" t="str">
        <f aca="false">'Alle rondjes'!C873</f>
        <v>Van Waesberghe</v>
      </c>
      <c r="C249" s="1" t="n">
        <f aca="false">'Alle rondjes'!D873</f>
        <v>87982</v>
      </c>
    </row>
    <row r="250" customFormat="false" ht="14.25" hidden="false" customHeight="true" outlineLevel="0" collapsed="false">
      <c r="A250" s="1" t="str">
        <f aca="false">'Alle rondjes'!B457</f>
        <v>Kobe</v>
      </c>
      <c r="B250" s="1" t="str">
        <f aca="false">'Alle rondjes'!C457</f>
        <v>Vangrieken</v>
      </c>
      <c r="C250" s="1" t="n">
        <f aca="false">'Alle rondjes'!D457</f>
        <v>87985</v>
      </c>
    </row>
    <row r="251" customFormat="false" ht="14.25" hidden="false" customHeight="true" outlineLevel="0" collapsed="false">
      <c r="A251" s="1" t="str">
        <f aca="false">'Alle rondjes'!B163</f>
        <v>Raphael</v>
      </c>
      <c r="B251" s="1" t="str">
        <f aca="false">'Alle rondjes'!C163</f>
        <v>Aubard</v>
      </c>
      <c r="C251" s="1" t="n">
        <f aca="false">'Alle rondjes'!D163</f>
        <v>87994</v>
      </c>
    </row>
    <row r="252" customFormat="false" ht="14.25" hidden="false" customHeight="true" outlineLevel="0" collapsed="false">
      <c r="A252" s="1" t="str">
        <f aca="false">'Alle rondjes'!B855</f>
        <v>Jonas</v>
      </c>
      <c r="B252" s="1" t="str">
        <f aca="false">'Alle rondjes'!C855</f>
        <v>Dumoulin Piessens</v>
      </c>
      <c r="C252" s="1" t="n">
        <f aca="false">'Alle rondjes'!D855</f>
        <v>88039</v>
      </c>
    </row>
    <row r="253" customFormat="false" ht="14.25" hidden="false" customHeight="true" outlineLevel="0" collapsed="false">
      <c r="A253" s="1" t="str">
        <f aca="false">'Alle rondjes'!B766</f>
        <v>Lander</v>
      </c>
      <c r="B253" s="1" t="str">
        <f aca="false">'Alle rondjes'!C766</f>
        <v>Bikkembergs</v>
      </c>
      <c r="C253" s="1" t="n">
        <f aca="false">'Alle rondjes'!D766</f>
        <v>88051</v>
      </c>
    </row>
    <row r="254" customFormat="false" ht="14.25" hidden="false" customHeight="true" outlineLevel="0" collapsed="false">
      <c r="A254" s="1" t="str">
        <f aca="false">'Alle rondjes'!B136</f>
        <v>JB</v>
      </c>
      <c r="B254" s="1" t="str">
        <f aca="false">'Alle rondjes'!C136</f>
        <v/>
      </c>
      <c r="C254" s="1" t="n">
        <f aca="false">'Alle rondjes'!D136</f>
        <v>88054</v>
      </c>
    </row>
    <row r="255" customFormat="false" ht="14.25" hidden="false" customHeight="true" outlineLevel="0" collapsed="false">
      <c r="A255" s="1" t="str">
        <f aca="false">'Alle rondjes'!B866</f>
        <v>Ward</v>
      </c>
      <c r="B255" s="1" t="str">
        <f aca="false">'Alle rondjes'!C866</f>
        <v>De Leeuw</v>
      </c>
      <c r="C255" s="1" t="n">
        <f aca="false">'Alle rondjes'!D866</f>
        <v>88082</v>
      </c>
    </row>
    <row r="256" customFormat="false" ht="14.25" hidden="false" customHeight="true" outlineLevel="0" collapsed="false">
      <c r="A256" s="1" t="str">
        <f aca="false">'Alle rondjes'!B642</f>
        <v>Guillaume</v>
      </c>
      <c r="B256" s="1" t="str">
        <f aca="false">'Alle rondjes'!C642</f>
        <v>Kovilic</v>
      </c>
      <c r="C256" s="1" t="n">
        <f aca="false">'Alle rondjes'!D642</f>
        <v>88095</v>
      </c>
    </row>
    <row r="257" customFormat="false" ht="14.25" hidden="false" customHeight="true" outlineLevel="0" collapsed="false">
      <c r="A257" s="1" t="str">
        <f aca="false">'Alle rondjes'!B172</f>
        <v>Jorne</v>
      </c>
      <c r="B257" s="1" t="str">
        <f aca="false">'Alle rondjes'!C172</f>
        <v>Rombouts</v>
      </c>
      <c r="C257" s="1" t="n">
        <f aca="false">'Alle rondjes'!D172</f>
        <v>88220</v>
      </c>
    </row>
    <row r="258" customFormat="false" ht="14.25" hidden="false" customHeight="true" outlineLevel="0" collapsed="false">
      <c r="A258" s="1" t="str">
        <f aca="false">'Alle rondjes'!B447</f>
        <v>Mats</v>
      </c>
      <c r="B258" s="1" t="str">
        <f aca="false">'Alle rondjes'!C447</f>
        <v>De Greef</v>
      </c>
      <c r="C258" s="1" t="n">
        <f aca="false">'Alle rondjes'!D447</f>
        <v>88222</v>
      </c>
    </row>
    <row r="259" customFormat="false" ht="14.25" hidden="false" customHeight="true" outlineLevel="0" collapsed="false">
      <c r="A259" s="1" t="str">
        <f aca="false">'Alle rondjes'!B771</f>
        <v>Daan</v>
      </c>
      <c r="B259" s="1" t="str">
        <f aca="false">'Alle rondjes'!C771</f>
        <v>Van Waesberghe</v>
      </c>
      <c r="C259" s="1" t="n">
        <f aca="false">'Alle rondjes'!D771</f>
        <v>88234</v>
      </c>
    </row>
    <row r="260" customFormat="false" ht="14.25" hidden="false" customHeight="true" outlineLevel="0" collapsed="false">
      <c r="A260" s="1" t="str">
        <f aca="false">'Alle rondjes'!B338</f>
        <v>Ruben</v>
      </c>
      <c r="B260" s="1" t="str">
        <f aca="false">'Alle rondjes'!C338</f>
        <v>Lamberts</v>
      </c>
      <c r="C260" s="1" t="n">
        <f aca="false">'Alle rondjes'!D338</f>
        <v>88285</v>
      </c>
    </row>
    <row r="261" customFormat="false" ht="14.25" hidden="false" customHeight="true" outlineLevel="0" collapsed="false">
      <c r="A261" s="1" t="str">
        <f aca="false">'Alle rondjes'!B104</f>
        <v>Ward</v>
      </c>
      <c r="B261" s="1" t="str">
        <f aca="false">'Alle rondjes'!C104</f>
        <v>De Leeuw</v>
      </c>
      <c r="C261" s="1" t="n">
        <f aca="false">'Alle rondjes'!D104</f>
        <v>88323</v>
      </c>
    </row>
    <row r="262" customFormat="false" ht="14.25" hidden="false" customHeight="true" outlineLevel="0" collapsed="false">
      <c r="A262" s="1" t="str">
        <f aca="false">'Alle rondjes'!B189</f>
        <v>Jonathan</v>
      </c>
      <c r="B262" s="1" t="str">
        <f aca="false">'Alle rondjes'!C189</f>
        <v>Demeerseman</v>
      </c>
      <c r="C262" s="1" t="n">
        <f aca="false">'Alle rondjes'!D189</f>
        <v>88352</v>
      </c>
    </row>
    <row r="263" customFormat="false" ht="14.25" hidden="false" customHeight="true" outlineLevel="0" collapsed="false">
      <c r="A263" s="1" t="str">
        <f aca="false">'Alle rondjes'!B824</f>
        <v>Matthias</v>
      </c>
      <c r="B263" s="1" t="str">
        <f aca="false">'Alle rondjes'!C824</f>
        <v>Swerts</v>
      </c>
      <c r="C263" s="1" t="n">
        <f aca="false">'Alle rondjes'!D824</f>
        <v>88358</v>
      </c>
    </row>
    <row r="264" customFormat="false" ht="14.25" hidden="false" customHeight="true" outlineLevel="0" collapsed="false">
      <c r="A264" s="1" t="str">
        <f aca="false">'Alle rondjes'!B471</f>
        <v>Kobe</v>
      </c>
      <c r="B264" s="1" t="str">
        <f aca="false">'Alle rondjes'!C471</f>
        <v>Vangrieken</v>
      </c>
      <c r="C264" s="1" t="n">
        <f aca="false">'Alle rondjes'!D471</f>
        <v>88368</v>
      </c>
    </row>
    <row r="265" customFormat="false" ht="14.25" hidden="false" customHeight="true" outlineLevel="0" collapsed="false">
      <c r="A265" s="1" t="str">
        <f aca="false">'Alle rondjes'!B786</f>
        <v>JB</v>
      </c>
      <c r="B265" s="1" t="str">
        <f aca="false">'Alle rondjes'!C786</f>
        <v/>
      </c>
      <c r="C265" s="1" t="n">
        <f aca="false">'Alle rondjes'!D786</f>
        <v>88382</v>
      </c>
    </row>
    <row r="266" customFormat="false" ht="14.25" hidden="false" customHeight="true" outlineLevel="0" collapsed="false">
      <c r="A266" s="1" t="str">
        <f aca="false">'Alle rondjes'!B319</f>
        <v>Jonas</v>
      </c>
      <c r="B266" s="1" t="str">
        <f aca="false">'Alle rondjes'!C319</f>
        <v>Van Heirbeeck</v>
      </c>
      <c r="C266" s="1" t="n">
        <f aca="false">'Alle rondjes'!D319</f>
        <v>88385</v>
      </c>
    </row>
    <row r="267" customFormat="false" ht="14.25" hidden="false" customHeight="true" outlineLevel="0" collapsed="false">
      <c r="A267" s="1" t="str">
        <f aca="false">'Alle rondjes'!B845</f>
        <v>Andries</v>
      </c>
      <c r="B267" s="1" t="str">
        <f aca="false">'Alle rondjes'!C845</f>
        <v>Macken</v>
      </c>
      <c r="C267" s="1" t="n">
        <f aca="false">'Alle rondjes'!D845</f>
        <v>88393</v>
      </c>
    </row>
    <row r="268" customFormat="false" ht="14.25" hidden="false" customHeight="true" outlineLevel="0" collapsed="false">
      <c r="A268" s="1" t="str">
        <f aca="false">'Alle rondjes'!B187</f>
        <v>Matthias</v>
      </c>
      <c r="B268" s="1" t="str">
        <f aca="false">'Alle rondjes'!C187</f>
        <v>Swerts</v>
      </c>
      <c r="C268" s="1" t="n">
        <f aca="false">'Alle rondjes'!D187</f>
        <v>88402</v>
      </c>
    </row>
    <row r="269" customFormat="false" ht="14.25" hidden="false" customHeight="true" outlineLevel="0" collapsed="false">
      <c r="A269" s="1" t="str">
        <f aca="false">'Alle rondjes'!B862</f>
        <v>Kai</v>
      </c>
      <c r="B269" s="1" t="str">
        <f aca="false">'Alle rondjes'!C862</f>
        <v>De Loore</v>
      </c>
      <c r="C269" s="1" t="n">
        <f aca="false">'Alle rondjes'!D862</f>
        <v>88442</v>
      </c>
    </row>
    <row r="270" customFormat="false" ht="14.25" hidden="false" customHeight="true" outlineLevel="0" collapsed="false">
      <c r="A270" s="1" t="str">
        <f aca="false">'Alle rondjes'!B693</f>
        <v>Joos</v>
      </c>
      <c r="B270" s="1" t="str">
        <f aca="false">'Alle rondjes'!C693</f>
        <v>Praet</v>
      </c>
      <c r="C270" s="1" t="n">
        <f aca="false">'Alle rondjes'!D693</f>
        <v>88451</v>
      </c>
    </row>
    <row r="271" customFormat="false" ht="14.25" hidden="false" customHeight="true" outlineLevel="0" collapsed="false">
      <c r="A271" s="1" t="str">
        <f aca="false">'Alle rondjes'!B51</f>
        <v>Ernest</v>
      </c>
      <c r="B271" s="1" t="str">
        <f aca="false">'Alle rondjes'!C51</f>
        <v>Snoy</v>
      </c>
      <c r="C271" s="1" t="n">
        <f aca="false">'Alle rondjes'!D51</f>
        <v>88468</v>
      </c>
    </row>
    <row r="272" customFormat="false" ht="14.25" hidden="false" customHeight="true" outlineLevel="0" collapsed="false">
      <c r="A272" s="1" t="str">
        <f aca="false">'Alle rondjes'!B427</f>
        <v>Mathias</v>
      </c>
      <c r="B272" s="1" t="str">
        <f aca="false">'Alle rondjes'!C427</f>
        <v>Dooms</v>
      </c>
      <c r="C272" s="1" t="n">
        <f aca="false">'Alle rondjes'!D427</f>
        <v>88494</v>
      </c>
    </row>
    <row r="273" customFormat="false" ht="14.25" hidden="false" customHeight="true" outlineLevel="0" collapsed="false">
      <c r="A273" s="1" t="str">
        <f aca="false">'Alle rondjes'!B184</f>
        <v>Vincent</v>
      </c>
      <c r="B273" s="1" t="str">
        <f aca="false">'Alle rondjes'!C184</f>
        <v>Van Den Enden</v>
      </c>
      <c r="C273" s="1" t="n">
        <f aca="false">'Alle rondjes'!D184</f>
        <v>88676</v>
      </c>
    </row>
    <row r="274" customFormat="false" ht="14.25" hidden="false" customHeight="true" outlineLevel="0" collapsed="false">
      <c r="A274" s="1" t="str">
        <f aca="false">'Alle rondjes'!B424</f>
        <v>Ward</v>
      </c>
      <c r="B274" s="1" t="str">
        <f aca="false">'Alle rondjes'!C424</f>
        <v>De Leeuw</v>
      </c>
      <c r="C274" s="1" t="n">
        <f aca="false">'Alle rondjes'!D424</f>
        <v>88704</v>
      </c>
    </row>
    <row r="275" customFormat="false" ht="14.25" hidden="false" customHeight="true" outlineLevel="0" collapsed="false">
      <c r="A275" s="1" t="str">
        <f aca="false">'Alle rondjes'!B619</f>
        <v>Milo</v>
      </c>
      <c r="B275" s="1" t="str">
        <f aca="false">'Alle rondjes'!C619</f>
        <v>Saltini</v>
      </c>
      <c r="C275" s="1" t="n">
        <f aca="false">'Alle rondjes'!D619</f>
        <v>88743</v>
      </c>
    </row>
    <row r="276" customFormat="false" ht="14.25" hidden="false" customHeight="true" outlineLevel="0" collapsed="false">
      <c r="A276" s="1" t="str">
        <f aca="false">'Alle rondjes'!B322</f>
        <v>Ruben</v>
      </c>
      <c r="B276" s="1" t="str">
        <f aca="false">'Alle rondjes'!C322</f>
        <v>Lamberts</v>
      </c>
      <c r="C276" s="1" t="n">
        <f aca="false">'Alle rondjes'!D322</f>
        <v>88746</v>
      </c>
    </row>
    <row r="277" customFormat="false" ht="14.25" hidden="false" customHeight="true" outlineLevel="0" collapsed="false">
      <c r="A277" s="1" t="str">
        <f aca="false">'Alle rondjes'!B282</f>
        <v>Ernest</v>
      </c>
      <c r="B277" s="1" t="str">
        <f aca="false">'Alle rondjes'!C282</f>
        <v>Snoy</v>
      </c>
      <c r="C277" s="1" t="n">
        <f aca="false">'Alle rondjes'!D282</f>
        <v>88748</v>
      </c>
    </row>
    <row r="278" customFormat="false" ht="14.25" hidden="false" customHeight="true" outlineLevel="0" collapsed="false">
      <c r="A278" s="1" t="str">
        <f aca="false">'Alle rondjes'!B894</f>
        <v>Stef</v>
      </c>
      <c r="B278" s="1" t="str">
        <f aca="false">'Alle rondjes'!C894</f>
        <v>Lingier</v>
      </c>
      <c r="C278" s="1" t="n">
        <f aca="false">'Alle rondjes'!D894</f>
        <v>88750</v>
      </c>
    </row>
    <row r="279" customFormat="false" ht="14.25" hidden="false" customHeight="true" outlineLevel="0" collapsed="false">
      <c r="A279" s="1" t="str">
        <f aca="false">'Alle rondjes'!B677</f>
        <v>Yarno</v>
      </c>
      <c r="B279" s="1" t="str">
        <f aca="false">'Alle rondjes'!C677</f>
        <v>De Winter</v>
      </c>
      <c r="C279" s="1" t="n">
        <f aca="false">'Alle rondjes'!D677</f>
        <v>88801</v>
      </c>
    </row>
    <row r="280" customFormat="false" ht="14.25" hidden="false" customHeight="true" outlineLevel="0" collapsed="false">
      <c r="A280" s="1" t="str">
        <f aca="false">'Alle rondjes'!B3</f>
        <v>Tracy</v>
      </c>
      <c r="B280" s="1" t="str">
        <f aca="false">'Alle rondjes'!C3</f>
        <v>Furo</v>
      </c>
      <c r="C280" s="1" t="n">
        <f aca="false">'Alle rondjes'!D3</f>
        <v>88825</v>
      </c>
    </row>
    <row r="281" customFormat="false" ht="14.25" hidden="false" customHeight="true" outlineLevel="0" collapsed="false">
      <c r="A281" s="1" t="str">
        <f aca="false">'Alle rondjes'!B837</f>
        <v>Ernest</v>
      </c>
      <c r="B281" s="1" t="str">
        <f aca="false">'Alle rondjes'!C837</f>
        <v>Snoy</v>
      </c>
      <c r="C281" s="1" t="n">
        <f aca="false">'Alle rondjes'!D837</f>
        <v>88838</v>
      </c>
    </row>
    <row r="282" customFormat="false" ht="14.25" hidden="false" customHeight="true" outlineLevel="0" collapsed="false">
      <c r="A282" s="1" t="str">
        <f aca="false">'Alle rondjes'!B765</f>
        <v>Elias</v>
      </c>
      <c r="B282" s="1" t="str">
        <f aca="false">'Alle rondjes'!C765</f>
        <v>Janssens</v>
      </c>
      <c r="C282" s="1" t="n">
        <f aca="false">'Alle rondjes'!D765</f>
        <v>88842</v>
      </c>
    </row>
    <row r="283" customFormat="false" ht="14.25" hidden="false" customHeight="true" outlineLevel="0" collapsed="false">
      <c r="A283" s="1" t="str">
        <f aca="false">'Alle rondjes'!B600</f>
        <v>Milo</v>
      </c>
      <c r="B283" s="1" t="str">
        <f aca="false">'Alle rondjes'!C600</f>
        <v>Saltini</v>
      </c>
      <c r="C283" s="1" t="n">
        <f aca="false">'Alle rondjes'!D600</f>
        <v>88861</v>
      </c>
    </row>
    <row r="284" customFormat="false" ht="14.25" hidden="false" customHeight="true" outlineLevel="0" collapsed="false">
      <c r="A284" s="1" t="str">
        <f aca="false">'Alle rondjes'!B849</f>
        <v>Timo</v>
      </c>
      <c r="B284" s="1" t="str">
        <f aca="false">'Alle rondjes'!C849</f>
        <v/>
      </c>
      <c r="C284" s="1" t="n">
        <f aca="false">'Alle rondjes'!D849</f>
        <v>88863</v>
      </c>
    </row>
    <row r="285" customFormat="false" ht="14.25" hidden="false" customHeight="true" outlineLevel="0" collapsed="false">
      <c r="A285" s="1" t="str">
        <f aca="false">'Alle rondjes'!B143</f>
        <v>Kamiel</v>
      </c>
      <c r="B285" s="1" t="str">
        <f aca="false">'Alle rondjes'!C143</f>
        <v>Olbrechts</v>
      </c>
      <c r="C285" s="1" t="n">
        <f aca="false">'Alle rondjes'!D143</f>
        <v>88864</v>
      </c>
    </row>
    <row r="286" customFormat="false" ht="14.25" hidden="false" customHeight="true" outlineLevel="0" collapsed="false">
      <c r="A286" s="1" t="str">
        <f aca="false">'Alle rondjes'!B692</f>
        <v>Jonas</v>
      </c>
      <c r="B286" s="1" t="str">
        <f aca="false">'Alle rondjes'!C692</f>
        <v>Van Heirbeeck</v>
      </c>
      <c r="C286" s="1" t="n">
        <f aca="false">'Alle rondjes'!D692</f>
        <v>88868</v>
      </c>
    </row>
    <row r="287" customFormat="false" ht="14.25" hidden="false" customHeight="true" outlineLevel="0" collapsed="false">
      <c r="A287" s="1" t="str">
        <f aca="false">'Alle rondjes'!B905</f>
        <v>Teo</v>
      </c>
      <c r="B287" s="1" t="str">
        <f aca="false">'Alle rondjes'!C905</f>
        <v>Haeldermans</v>
      </c>
      <c r="C287" s="1" t="n">
        <f aca="false">'Alle rondjes'!D905</f>
        <v>88911</v>
      </c>
    </row>
    <row r="288" customFormat="false" ht="14.25" hidden="false" customHeight="true" outlineLevel="0" collapsed="false">
      <c r="A288" s="1" t="str">
        <f aca="false">'Alle rondjes'!B518</f>
        <v>Raphael</v>
      </c>
      <c r="B288" s="1" t="str">
        <f aca="false">'Alle rondjes'!C518</f>
        <v>Kranskens</v>
      </c>
      <c r="C288" s="1" t="n">
        <f aca="false">'Alle rondjes'!D518</f>
        <v>88935</v>
      </c>
    </row>
    <row r="289" customFormat="false" ht="14.25" hidden="false" customHeight="true" outlineLevel="0" collapsed="false">
      <c r="A289" s="1" t="str">
        <f aca="false">'Alle rondjes'!B825</f>
        <v>Eppo</v>
      </c>
      <c r="B289" s="1" t="str">
        <f aca="false">'Alle rondjes'!C825</f>
        <v>Beckx</v>
      </c>
      <c r="C289" s="1" t="n">
        <f aca="false">'Alle rondjes'!D825</f>
        <v>88952</v>
      </c>
    </row>
    <row r="290" customFormat="false" ht="14.25" hidden="false" customHeight="true" outlineLevel="0" collapsed="false">
      <c r="A290" s="1" t="str">
        <f aca="false">'Alle rondjes'!B186</f>
        <v>JB</v>
      </c>
      <c r="B290" s="1" t="str">
        <f aca="false">'Alle rondjes'!C186</f>
        <v/>
      </c>
      <c r="C290" s="1" t="n">
        <f aca="false">'Alle rondjes'!D186</f>
        <v>88989</v>
      </c>
    </row>
    <row r="291" customFormat="false" ht="14.25" hidden="false" customHeight="true" outlineLevel="0" collapsed="false">
      <c r="A291" s="1" t="str">
        <f aca="false">'Alle rondjes'!B755</f>
        <v>Matthias</v>
      </c>
      <c r="B291" s="1" t="str">
        <f aca="false">'Alle rondjes'!C755</f>
        <v>Swerts</v>
      </c>
      <c r="C291" s="1" t="n">
        <f aca="false">'Alle rondjes'!D755</f>
        <v>88991</v>
      </c>
    </row>
    <row r="292" customFormat="false" ht="14.25" hidden="false" customHeight="true" outlineLevel="0" collapsed="false">
      <c r="A292" s="1" t="str">
        <f aca="false">'Alle rondjes'!B730</f>
        <v>Daan</v>
      </c>
      <c r="B292" s="1" t="str">
        <f aca="false">'Alle rondjes'!C730</f>
        <v>Van Camp</v>
      </c>
      <c r="C292" s="1" t="n">
        <f aca="false">'Alle rondjes'!D730</f>
        <v>89055</v>
      </c>
    </row>
    <row r="293" customFormat="false" ht="14.25" hidden="false" customHeight="true" outlineLevel="0" collapsed="false">
      <c r="A293" s="1" t="str">
        <f aca="false">'Alle rondjes'!B748</f>
        <v>Vincent</v>
      </c>
      <c r="B293" s="1" t="str">
        <f aca="false">'Alle rondjes'!C748</f>
        <v>Van Den Enden</v>
      </c>
      <c r="C293" s="1" t="n">
        <f aca="false">'Alle rondjes'!D748</f>
        <v>89057</v>
      </c>
    </row>
    <row r="294" customFormat="false" ht="14.25" hidden="false" customHeight="true" outlineLevel="0" collapsed="false">
      <c r="A294" s="1" t="str">
        <f aca="false">'Alle rondjes'!B430</f>
        <v>Mats</v>
      </c>
      <c r="B294" s="1" t="str">
        <f aca="false">'Alle rondjes'!C430</f>
        <v>De Greef</v>
      </c>
      <c r="C294" s="1" t="n">
        <f aca="false">'Alle rondjes'!D430</f>
        <v>89066</v>
      </c>
    </row>
    <row r="295" customFormat="false" ht="14.25" hidden="false" customHeight="true" outlineLevel="0" collapsed="false">
      <c r="A295" s="1" t="str">
        <f aca="false">'Alle rondjes'!B826</f>
        <v>Simon</v>
      </c>
      <c r="B295" s="1" t="str">
        <f aca="false">'Alle rondjes'!C826</f>
        <v>Thonon</v>
      </c>
      <c r="C295" s="1" t="n">
        <f aca="false">'Alle rondjes'!D826</f>
        <v>89119</v>
      </c>
    </row>
    <row r="296" customFormat="false" ht="14.25" hidden="false" customHeight="true" outlineLevel="0" collapsed="false">
      <c r="A296" s="1" t="str">
        <f aca="false">'Alle rondjes'!B235</f>
        <v>Stijn</v>
      </c>
      <c r="B296" s="1" t="str">
        <f aca="false">'Alle rondjes'!C235</f>
        <v>Patroons</v>
      </c>
      <c r="C296" s="1" t="n">
        <f aca="false">'Alle rondjes'!D235</f>
        <v>89123</v>
      </c>
    </row>
    <row r="297" customFormat="false" ht="14.25" hidden="false" customHeight="true" outlineLevel="0" collapsed="false">
      <c r="A297" s="1" t="str">
        <f aca="false">'Alle rondjes'!B410</f>
        <v>Ward</v>
      </c>
      <c r="B297" s="1" t="str">
        <f aca="false">'Alle rondjes'!C410</f>
        <v>De Leeuw</v>
      </c>
      <c r="C297" s="1" t="n">
        <f aca="false">'Alle rondjes'!D410</f>
        <v>89148</v>
      </c>
    </row>
    <row r="298" customFormat="false" ht="14.25" hidden="false" customHeight="true" outlineLevel="0" collapsed="false">
      <c r="A298" s="1" t="str">
        <f aca="false">'Alle rondjes'!B844</f>
        <v>Arno</v>
      </c>
      <c r="B298" s="1" t="str">
        <f aca="false">'Alle rondjes'!C844</f>
        <v>Cools</v>
      </c>
      <c r="C298" s="1" t="n">
        <f aca="false">'Alle rondjes'!D844</f>
        <v>89160</v>
      </c>
    </row>
    <row r="299" customFormat="false" ht="14.25" hidden="false" customHeight="true" outlineLevel="0" collapsed="false">
      <c r="A299" s="1" t="str">
        <f aca="false">'Alle rondjes'!B895</f>
        <v>Jonas</v>
      </c>
      <c r="B299" s="1" t="str">
        <f aca="false">'Alle rondjes'!C895</f>
        <v>Dumoulin Piessens</v>
      </c>
      <c r="C299" s="1" t="n">
        <f aca="false">'Alle rondjes'!D895</f>
        <v>89176</v>
      </c>
    </row>
    <row r="300" customFormat="false" ht="14.25" hidden="false" customHeight="true" outlineLevel="0" collapsed="false">
      <c r="A300" s="1" t="str">
        <f aca="false">'Alle rondjes'!B867</f>
        <v>Lukas</v>
      </c>
      <c r="B300" s="1" t="str">
        <f aca="false">'Alle rondjes'!C867</f>
        <v>Bouckaert</v>
      </c>
      <c r="C300" s="1" t="n">
        <f aca="false">'Alle rondjes'!D867</f>
        <v>89194</v>
      </c>
    </row>
    <row r="301" customFormat="false" ht="14.25" hidden="false" customHeight="true" outlineLevel="0" collapsed="false">
      <c r="A301" s="1" t="str">
        <f aca="false">'Alle rondjes'!B821</f>
        <v>Mathieu</v>
      </c>
      <c r="B301" s="1" t="str">
        <f aca="false">'Alle rondjes'!C821</f>
        <v>Kennis</v>
      </c>
      <c r="C301" s="1" t="n">
        <f aca="false">'Alle rondjes'!D821</f>
        <v>89200</v>
      </c>
    </row>
    <row r="302" customFormat="false" ht="14.25" hidden="false" customHeight="true" outlineLevel="0" collapsed="false">
      <c r="A302" s="1" t="str">
        <f aca="false">'Alle rondjes'!B498</f>
        <v>Mats</v>
      </c>
      <c r="B302" s="1" t="str">
        <f aca="false">'Alle rondjes'!C498</f>
        <v>De Greef</v>
      </c>
      <c r="C302" s="1" t="n">
        <f aca="false">'Alle rondjes'!D498</f>
        <v>89247</v>
      </c>
    </row>
    <row r="303" customFormat="false" ht="14.25" hidden="false" customHeight="true" outlineLevel="0" collapsed="false">
      <c r="A303" s="1" t="str">
        <f aca="false">'Alle rondjes'!B312</f>
        <v>Ernest</v>
      </c>
      <c r="B303" s="1" t="str">
        <f aca="false">'Alle rondjes'!C312</f>
        <v>Snoy</v>
      </c>
      <c r="C303" s="1" t="n">
        <f aca="false">'Alle rondjes'!D312</f>
        <v>89257</v>
      </c>
    </row>
    <row r="304" customFormat="false" ht="14.25" hidden="false" customHeight="true" outlineLevel="0" collapsed="false">
      <c r="A304" s="1" t="str">
        <f aca="false">'Alle rondjes'!B802</f>
        <v>Daan</v>
      </c>
      <c r="B304" s="1" t="str">
        <f aca="false">'Alle rondjes'!C802</f>
        <v>Van Waesberghe</v>
      </c>
      <c r="C304" s="1" t="n">
        <f aca="false">'Alle rondjes'!D802</f>
        <v>89269</v>
      </c>
    </row>
    <row r="305" customFormat="false" ht="14.25" hidden="false" customHeight="true" outlineLevel="0" collapsed="false">
      <c r="A305" s="1" t="str">
        <f aca="false">'Alle rondjes'!B350</f>
        <v>Vincent</v>
      </c>
      <c r="B305" s="1" t="str">
        <f aca="false">'Alle rondjes'!C350</f>
        <v>Van Den Enden</v>
      </c>
      <c r="C305" s="1" t="n">
        <f aca="false">'Alle rondjes'!D350</f>
        <v>89295</v>
      </c>
    </row>
    <row r="306" customFormat="false" ht="14.25" hidden="false" customHeight="true" outlineLevel="0" collapsed="false">
      <c r="A306" s="1" t="str">
        <f aca="false">'Alle rondjes'!B80</f>
        <v>Andreas</v>
      </c>
      <c r="B306" s="1" t="str">
        <f aca="false">'Alle rondjes'!C80</f>
        <v>Eliat-Eliat</v>
      </c>
      <c r="C306" s="1" t="n">
        <f aca="false">'Alle rondjes'!D80</f>
        <v>89308</v>
      </c>
    </row>
    <row r="307" customFormat="false" ht="14.25" hidden="false" customHeight="true" outlineLevel="0" collapsed="false">
      <c r="A307" s="1" t="str">
        <f aca="false">'Alle rondjes'!B278</f>
        <v>Jorne</v>
      </c>
      <c r="B307" s="1" t="str">
        <f aca="false">'Alle rondjes'!C278</f>
        <v>Rombouts</v>
      </c>
      <c r="C307" s="1" t="n">
        <f aca="false">'Alle rondjes'!D278</f>
        <v>89360</v>
      </c>
    </row>
    <row r="308" customFormat="false" ht="14.25" hidden="false" customHeight="true" outlineLevel="0" collapsed="false">
      <c r="A308" s="1" t="str">
        <f aca="false">'Alle rondjes'!B181</f>
        <v>Frederik</v>
      </c>
      <c r="B308" s="1" t="str">
        <f aca="false">'Alle rondjes'!C181</f>
        <v>Dumortier</v>
      </c>
      <c r="C308" s="1" t="n">
        <f aca="false">'Alle rondjes'!D181</f>
        <v>89367</v>
      </c>
    </row>
    <row r="309" customFormat="false" ht="14.25" hidden="false" customHeight="true" outlineLevel="0" collapsed="false">
      <c r="A309" s="1" t="str">
        <f aca="false">'Alle rondjes'!B333</f>
        <v>Frederik</v>
      </c>
      <c r="B309" s="1" t="str">
        <f aca="false">'Alle rondjes'!C333</f>
        <v>Dumortier</v>
      </c>
      <c r="C309" s="1" t="n">
        <f aca="false">'Alle rondjes'!D333</f>
        <v>89454</v>
      </c>
    </row>
    <row r="310" customFormat="false" ht="14.25" hidden="false" customHeight="true" outlineLevel="0" collapsed="false">
      <c r="A310" s="1" t="str">
        <f aca="false">'Alle rondjes'!B646</f>
        <v>Matthias</v>
      </c>
      <c r="B310" s="1" t="str">
        <f aca="false">'Alle rondjes'!C646</f>
        <v>Swerts</v>
      </c>
      <c r="C310" s="1" t="n">
        <f aca="false">'Alle rondjes'!D646</f>
        <v>89467</v>
      </c>
    </row>
    <row r="311" customFormat="false" ht="14.25" hidden="false" customHeight="true" outlineLevel="0" collapsed="false">
      <c r="A311" s="1" t="str">
        <f aca="false">'Alle rondjes'!B602</f>
        <v>Ernest</v>
      </c>
      <c r="B311" s="1" t="str">
        <f aca="false">'Alle rondjes'!C602</f>
        <v>Snoy</v>
      </c>
      <c r="C311" s="1" t="n">
        <f aca="false">'Alle rondjes'!D602</f>
        <v>89482</v>
      </c>
    </row>
    <row r="312" customFormat="false" ht="14.25" hidden="false" customHeight="true" outlineLevel="0" collapsed="false">
      <c r="A312" s="1" t="str">
        <f aca="false">'Alle rondjes'!B865</f>
        <v>Matthias</v>
      </c>
      <c r="B312" s="1" t="str">
        <f aca="false">'Alle rondjes'!C865</f>
        <v>Swerts</v>
      </c>
      <c r="C312" s="1" t="n">
        <f aca="false">'Alle rondjes'!D865</f>
        <v>89486</v>
      </c>
    </row>
    <row r="313" customFormat="false" ht="14.25" hidden="false" customHeight="true" outlineLevel="0" collapsed="false">
      <c r="A313" s="1" t="str">
        <f aca="false">'Alle rondjes'!B718</f>
        <v>Matthias</v>
      </c>
      <c r="B313" s="1" t="str">
        <f aca="false">'Alle rondjes'!C718</f>
        <v>Swerts</v>
      </c>
      <c r="C313" s="1" t="n">
        <f aca="false">'Alle rondjes'!D718</f>
        <v>89487</v>
      </c>
    </row>
    <row r="314" customFormat="false" ht="14.25" hidden="false" customHeight="true" outlineLevel="0" collapsed="false">
      <c r="A314" s="1" t="str">
        <f aca="false">'Alle rondjes'!B201</f>
        <v>Yarno</v>
      </c>
      <c r="B314" s="1" t="str">
        <f aca="false">'Alle rondjes'!C201</f>
        <v>De Winter</v>
      </c>
      <c r="C314" s="1" t="n">
        <f aca="false">'Alle rondjes'!D201</f>
        <v>89511</v>
      </c>
    </row>
    <row r="315" customFormat="false" ht="14.25" hidden="false" customHeight="true" outlineLevel="0" collapsed="false">
      <c r="A315" s="1" t="str">
        <f aca="false">'Alle rondjes'!B584</f>
        <v>Matthias</v>
      </c>
      <c r="B315" s="1" t="str">
        <f aca="false">'Alle rondjes'!C584</f>
        <v>Swerts</v>
      </c>
      <c r="C315" s="1" t="n">
        <f aca="false">'Alle rondjes'!D584</f>
        <v>89521</v>
      </c>
    </row>
    <row r="316" customFormat="false" ht="14.25" hidden="false" customHeight="true" outlineLevel="0" collapsed="false">
      <c r="A316" s="1" t="str">
        <f aca="false">'Alle rondjes'!B426</f>
        <v>Sebastian</v>
      </c>
      <c r="B316" s="1" t="str">
        <f aca="false">'Alle rondjes'!C426</f>
        <v>Bigge</v>
      </c>
      <c r="C316" s="1" t="n">
        <f aca="false">'Alle rondjes'!D426</f>
        <v>89529</v>
      </c>
    </row>
    <row r="317" customFormat="false" ht="14.25" hidden="false" customHeight="true" outlineLevel="0" collapsed="false">
      <c r="A317" s="1" t="str">
        <f aca="false">'Alle rondjes'!B836</f>
        <v>Simon</v>
      </c>
      <c r="B317" s="1" t="str">
        <f aca="false">'Alle rondjes'!C836</f>
        <v>Thonon</v>
      </c>
      <c r="C317" s="1" t="n">
        <f aca="false">'Alle rondjes'!D836</f>
        <v>89529</v>
      </c>
    </row>
    <row r="318" customFormat="false" ht="14.25" hidden="false" customHeight="true" outlineLevel="0" collapsed="false">
      <c r="A318" s="1" t="str">
        <f aca="false">'Alle rondjes'!B173</f>
        <v>Matthias</v>
      </c>
      <c r="B318" s="1" t="str">
        <f aca="false">'Alle rondjes'!C173</f>
        <v>Swerts</v>
      </c>
      <c r="C318" s="1" t="n">
        <f aca="false">'Alle rondjes'!D173</f>
        <v>89560</v>
      </c>
    </row>
    <row r="319" customFormat="false" ht="14.25" hidden="false" customHeight="true" outlineLevel="0" collapsed="false">
      <c r="A319" s="1" t="str">
        <f aca="false">'Alle rondjes'!B383</f>
        <v>Pablo</v>
      </c>
      <c r="B319" s="1" t="str">
        <f aca="false">'Alle rondjes'!C383</f>
        <v>Van Der Haegen</v>
      </c>
      <c r="C319" s="1" t="n">
        <f aca="false">'Alle rondjes'!D383</f>
        <v>89593</v>
      </c>
    </row>
    <row r="320" customFormat="false" ht="14.25" hidden="false" customHeight="true" outlineLevel="0" collapsed="false">
      <c r="A320" s="1" t="str">
        <f aca="false">'Alle rondjes'!B70</f>
        <v>Cyriac</v>
      </c>
      <c r="B320" s="1" t="str">
        <f aca="false">'Alle rondjes'!C70</f>
        <v>De Herdt</v>
      </c>
      <c r="C320" s="1" t="n">
        <f aca="false">'Alle rondjes'!D70</f>
        <v>89600</v>
      </c>
    </row>
    <row r="321" customFormat="false" ht="14.25" hidden="false" customHeight="true" outlineLevel="0" collapsed="false">
      <c r="A321" s="1" t="str">
        <f aca="false">'Alle rondjes'!B591</f>
        <v>Jonas</v>
      </c>
      <c r="B321" s="1" t="str">
        <f aca="false">'Alle rondjes'!C591</f>
        <v>Van Heirbeeck</v>
      </c>
      <c r="C321" s="1" t="n">
        <f aca="false">'Alle rondjes'!D591</f>
        <v>89648</v>
      </c>
    </row>
    <row r="322" customFormat="false" ht="14.25" hidden="false" customHeight="true" outlineLevel="0" collapsed="false">
      <c r="A322" s="1" t="str">
        <f aca="false">'Alle rondjes'!B903</f>
        <v>Kai</v>
      </c>
      <c r="B322" s="1" t="str">
        <f aca="false">'Alle rondjes'!C903</f>
        <v>De Loore</v>
      </c>
      <c r="C322" s="1" t="n">
        <f aca="false">'Alle rondjes'!D903</f>
        <v>89728</v>
      </c>
    </row>
    <row r="323" customFormat="false" ht="14.25" hidden="false" customHeight="true" outlineLevel="0" collapsed="false">
      <c r="A323" s="1" t="str">
        <f aca="false">'Alle rondjes'!B658</f>
        <v>Matthias</v>
      </c>
      <c r="B323" s="1" t="str">
        <f aca="false">'Alle rondjes'!C658</f>
        <v>Swerts</v>
      </c>
      <c r="C323" s="1" t="n">
        <f aca="false">'Alle rondjes'!D658</f>
        <v>89744</v>
      </c>
    </row>
    <row r="324" customFormat="false" ht="14.25" hidden="false" customHeight="true" outlineLevel="0" collapsed="false">
      <c r="A324" s="1" t="str">
        <f aca="false">'Alle rondjes'!B629</f>
        <v>Kjel</v>
      </c>
      <c r="B324" s="1" t="str">
        <f aca="false">'Alle rondjes'!C629</f>
        <v>Heeman</v>
      </c>
      <c r="C324" s="1" t="n">
        <f aca="false">'Alle rondjes'!D629</f>
        <v>89753</v>
      </c>
    </row>
    <row r="325" customFormat="false" ht="14.25" hidden="false" customHeight="true" outlineLevel="0" collapsed="false">
      <c r="A325" s="1" t="str">
        <f aca="false">'Alle rondjes'!B620</f>
        <v>Stef</v>
      </c>
      <c r="B325" s="1" t="str">
        <f aca="false">'Alle rondjes'!C620</f>
        <v>Van Den Broeck</v>
      </c>
      <c r="C325" s="1" t="n">
        <f aca="false">'Alle rondjes'!D620</f>
        <v>89801</v>
      </c>
    </row>
    <row r="326" customFormat="false" ht="14.25" hidden="false" customHeight="true" outlineLevel="0" collapsed="false">
      <c r="A326" s="1" t="str">
        <f aca="false">'Alle rondjes'!B833</f>
        <v>Yarno</v>
      </c>
      <c r="B326" s="1" t="str">
        <f aca="false">'Alle rondjes'!C833</f>
        <v>De Winter</v>
      </c>
      <c r="C326" s="1" t="n">
        <f aca="false">'Alle rondjes'!D833</f>
        <v>89803</v>
      </c>
    </row>
    <row r="327" customFormat="false" ht="14.25" hidden="false" customHeight="true" outlineLevel="0" collapsed="false">
      <c r="A327" s="1" t="str">
        <f aca="false">'Alle rondjes'!B49</f>
        <v>Lukas</v>
      </c>
      <c r="B327" s="1" t="str">
        <f aca="false">'Alle rondjes'!C49</f>
        <v>Valkeniers</v>
      </c>
      <c r="C327" s="1" t="n">
        <f aca="false">'Alle rondjes'!D49</f>
        <v>89805</v>
      </c>
    </row>
    <row r="328" customFormat="false" ht="14.25" hidden="false" customHeight="true" outlineLevel="0" collapsed="false">
      <c r="A328" s="1" t="str">
        <f aca="false">'Alle rondjes'!B399</f>
        <v>Pieter</v>
      </c>
      <c r="B328" s="1" t="str">
        <f aca="false">'Alle rondjes'!C399</f>
        <v>Vermeiren</v>
      </c>
      <c r="C328" s="1" t="n">
        <f aca="false">'Alle rondjes'!D399</f>
        <v>89845</v>
      </c>
    </row>
    <row r="329" customFormat="false" ht="14.25" hidden="false" customHeight="true" outlineLevel="0" collapsed="false">
      <c r="A329" s="1" t="str">
        <f aca="false">'Alle rondjes'!B52</f>
        <v>Daan</v>
      </c>
      <c r="B329" s="1" t="str">
        <f aca="false">'Alle rondjes'!C52</f>
        <v>Van Waesberghe</v>
      </c>
      <c r="C329" s="1" t="n">
        <f aca="false">'Alle rondjes'!D52</f>
        <v>89892</v>
      </c>
    </row>
    <row r="330" customFormat="false" ht="14.25" hidden="false" customHeight="true" outlineLevel="0" collapsed="false">
      <c r="A330" s="1" t="str">
        <f aca="false">'Alle rondjes'!B170</f>
        <v>Sander</v>
      </c>
      <c r="B330" s="1" t="str">
        <f aca="false">'Alle rondjes'!C170</f>
        <v>Van Campenhout</v>
      </c>
      <c r="C330" s="1" t="n">
        <f aca="false">'Alle rondjes'!D170</f>
        <v>89974</v>
      </c>
    </row>
    <row r="331" customFormat="false" ht="14.25" hidden="false" customHeight="true" outlineLevel="0" collapsed="false">
      <c r="A331" s="1" t="str">
        <f aca="false">'Alle rondjes'!B581</f>
        <v>Ernest</v>
      </c>
      <c r="B331" s="1" t="str">
        <f aca="false">'Alle rondjes'!C581</f>
        <v>Snoy</v>
      </c>
      <c r="C331" s="1" t="n">
        <f aca="false">'Alle rondjes'!D581</f>
        <v>89976</v>
      </c>
    </row>
    <row r="332" customFormat="false" ht="14.25" hidden="false" customHeight="true" outlineLevel="0" collapsed="false">
      <c r="A332" s="1" t="str">
        <f aca="false">'Alle rondjes'!B512</f>
        <v>Mats</v>
      </c>
      <c r="B332" s="1" t="str">
        <f aca="false">'Alle rondjes'!C512</f>
        <v>De Greef</v>
      </c>
      <c r="C332" s="1" t="n">
        <f aca="false">'Alle rondjes'!D512</f>
        <v>89997</v>
      </c>
    </row>
    <row r="333" customFormat="false" ht="14.25" hidden="false" customHeight="true" outlineLevel="0" collapsed="false">
      <c r="A333" s="1" t="str">
        <f aca="false">'Alle rondjes'!B830</f>
        <v>JB</v>
      </c>
      <c r="B333" s="1" t="str">
        <f aca="false">'Alle rondjes'!C830</f>
        <v/>
      </c>
      <c r="C333" s="1" t="n">
        <f aca="false">'Alle rondjes'!D830</f>
        <v>90020</v>
      </c>
    </row>
    <row r="334" customFormat="false" ht="14.25" hidden="false" customHeight="true" outlineLevel="0" collapsed="false">
      <c r="A334" s="1" t="str">
        <f aca="false">'Alle rondjes'!B733</f>
        <v>Willem</v>
      </c>
      <c r="B334" s="1" t="str">
        <f aca="false">'Alle rondjes'!C733</f>
        <v>Quaghebeur</v>
      </c>
      <c r="C334" s="1" t="n">
        <f aca="false">'Alle rondjes'!D733</f>
        <v>90026</v>
      </c>
    </row>
    <row r="335" customFormat="false" ht="14.25" hidden="false" customHeight="true" outlineLevel="0" collapsed="false">
      <c r="A335" s="1" t="str">
        <f aca="false">'Alle rondjes'!B852</f>
        <v>Daan</v>
      </c>
      <c r="B335" s="1" t="str">
        <f aca="false">'Alle rondjes'!C852</f>
        <v>Van Waesberghe</v>
      </c>
      <c r="C335" s="1" t="n">
        <f aca="false">'Alle rondjes'!D852</f>
        <v>90052</v>
      </c>
    </row>
    <row r="336" customFormat="false" ht="14.25" hidden="false" customHeight="true" outlineLevel="0" collapsed="false">
      <c r="A336" s="1" t="str">
        <f aca="false">'Alle rondjes'!B624</f>
        <v>Miro</v>
      </c>
      <c r="B336" s="1" t="str">
        <f aca="false">'Alle rondjes'!C624</f>
        <v>Droom</v>
      </c>
      <c r="C336" s="1" t="n">
        <f aca="false">'Alle rondjes'!D624</f>
        <v>90083</v>
      </c>
    </row>
    <row r="337" customFormat="false" ht="14.25" hidden="false" customHeight="true" outlineLevel="0" collapsed="false">
      <c r="A337" s="1" t="str">
        <f aca="false">'Alle rondjes'!B444</f>
        <v>Jonas</v>
      </c>
      <c r="B337" s="1" t="str">
        <f aca="false">'Alle rondjes'!C444</f>
        <v>Dumoulin Piessens</v>
      </c>
      <c r="C337" s="1" t="n">
        <f aca="false">'Alle rondjes'!D444</f>
        <v>90092</v>
      </c>
    </row>
    <row r="338" customFormat="false" ht="14.25" hidden="false" customHeight="true" outlineLevel="0" collapsed="false">
      <c r="A338" s="1" t="str">
        <f aca="false">'Alle rondjes'!B670</f>
        <v>Briek</v>
      </c>
      <c r="B338" s="1" t="str">
        <f aca="false">'Alle rondjes'!C670</f>
        <v>Verwilt</v>
      </c>
      <c r="C338" s="1" t="n">
        <f aca="false">'Alle rondjes'!D670</f>
        <v>90124</v>
      </c>
    </row>
    <row r="339" customFormat="false" ht="14.25" hidden="false" customHeight="true" outlineLevel="0" collapsed="false">
      <c r="A339" s="1" t="str">
        <f aca="false">'Alle rondjes'!B164</f>
        <v>JB</v>
      </c>
      <c r="B339" s="1" t="str">
        <f aca="false">'Alle rondjes'!C164</f>
        <v/>
      </c>
      <c r="C339" s="1" t="n">
        <f aca="false">'Alle rondjes'!D164</f>
        <v>90139</v>
      </c>
    </row>
    <row r="340" customFormat="false" ht="14.25" hidden="false" customHeight="true" outlineLevel="0" collapsed="false">
      <c r="A340" s="1" t="str">
        <f aca="false">'Alle rondjes'!B893</f>
        <v>Miro</v>
      </c>
      <c r="B340" s="1" t="str">
        <f aca="false">'Alle rondjes'!C893</f>
        <v>Droom</v>
      </c>
      <c r="C340" s="1" t="n">
        <f aca="false">'Alle rondjes'!D893</f>
        <v>90156</v>
      </c>
    </row>
    <row r="341" customFormat="false" ht="14.25" hidden="false" customHeight="true" outlineLevel="0" collapsed="false">
      <c r="A341" s="1" t="str">
        <f aca="false">'Alle rondjes'!B814</f>
        <v>Alban</v>
      </c>
      <c r="B341" s="1" t="str">
        <f aca="false">'Alle rondjes'!C814</f>
        <v/>
      </c>
      <c r="C341" s="1" t="n">
        <f aca="false">'Alle rondjes'!D814</f>
        <v>90184</v>
      </c>
    </row>
    <row r="342" customFormat="false" ht="14.25" hidden="false" customHeight="true" outlineLevel="0" collapsed="false">
      <c r="A342" s="1" t="str">
        <f aca="false">'Alle rondjes'!B813</f>
        <v>JB</v>
      </c>
      <c r="B342" s="1" t="str">
        <f aca="false">'Alle rondjes'!C813</f>
        <v/>
      </c>
      <c r="C342" s="1" t="n">
        <f aca="false">'Alle rondjes'!D813</f>
        <v>90186</v>
      </c>
    </row>
    <row r="343" customFormat="false" ht="14.25" hidden="false" customHeight="true" outlineLevel="0" collapsed="false">
      <c r="A343" s="1" t="str">
        <f aca="false">'Alle rondjes'!B528</f>
        <v>Arnaud</v>
      </c>
      <c r="B343" s="1" t="str">
        <f aca="false">'Alle rondjes'!C528</f>
        <v>Vauterin</v>
      </c>
      <c r="C343" s="1" t="n">
        <f aca="false">'Alle rondjes'!D528</f>
        <v>90205</v>
      </c>
    </row>
    <row r="344" customFormat="false" ht="14.25" hidden="false" customHeight="true" outlineLevel="0" collapsed="false">
      <c r="A344" s="1" t="str">
        <f aca="false">'Alle rondjes'!B683</f>
        <v>Jorne</v>
      </c>
      <c r="B344" s="1" t="str">
        <f aca="false">'Alle rondjes'!C683</f>
        <v>Rombouts</v>
      </c>
      <c r="C344" s="1" t="n">
        <f aca="false">'Alle rondjes'!D683</f>
        <v>90226</v>
      </c>
    </row>
    <row r="345" customFormat="false" ht="14.25" hidden="false" customHeight="true" outlineLevel="0" collapsed="false">
      <c r="A345" s="1" t="str">
        <f aca="false">'Alle rondjes'!B74</f>
        <v>Daan</v>
      </c>
      <c r="B345" s="1" t="str">
        <f aca="false">'Alle rondjes'!C74</f>
        <v>Van Waesberghe</v>
      </c>
      <c r="C345" s="1" t="n">
        <f aca="false">'Alle rondjes'!D74</f>
        <v>90246</v>
      </c>
    </row>
    <row r="346" customFormat="false" ht="14.25" hidden="false" customHeight="true" outlineLevel="0" collapsed="false">
      <c r="A346" s="1" t="str">
        <f aca="false">'Alle rondjes'!B720</f>
        <v>Andreas</v>
      </c>
      <c r="B346" s="1" t="str">
        <f aca="false">'Alle rondjes'!C720</f>
        <v>Geysels</v>
      </c>
      <c r="C346" s="1" t="n">
        <f aca="false">'Alle rondjes'!D720</f>
        <v>90308</v>
      </c>
    </row>
    <row r="347" customFormat="false" ht="14.25" hidden="false" customHeight="true" outlineLevel="0" collapsed="false">
      <c r="A347" s="1" t="str">
        <f aca="false">'Alle rondjes'!B26</f>
        <v>Stijn</v>
      </c>
      <c r="B347" s="1" t="str">
        <f aca="false">'Alle rondjes'!C26</f>
        <v>Patroons</v>
      </c>
      <c r="C347" s="1" t="n">
        <f aca="false">'Alle rondjes'!D26</f>
        <v>90313</v>
      </c>
    </row>
    <row r="348" customFormat="false" ht="14.25" hidden="false" customHeight="true" outlineLevel="0" collapsed="false">
      <c r="A348" s="1" t="str">
        <f aca="false">'Alle rondjes'!B59</f>
        <v>Briek</v>
      </c>
      <c r="B348" s="1" t="str">
        <f aca="false">'Alle rondjes'!C59</f>
        <v>Verwilt</v>
      </c>
      <c r="C348" s="1" t="n">
        <f aca="false">'Alle rondjes'!D59</f>
        <v>90313</v>
      </c>
    </row>
    <row r="349" customFormat="false" ht="14.25" hidden="false" customHeight="true" outlineLevel="0" collapsed="false">
      <c r="A349" s="1" t="str">
        <f aca="false">'Alle rondjes'!B685</f>
        <v>Martijn</v>
      </c>
      <c r="B349" s="1" t="str">
        <f aca="false">'Alle rondjes'!C685</f>
        <v>Van Elsacker</v>
      </c>
      <c r="C349" s="1" t="n">
        <f aca="false">'Alle rondjes'!D685</f>
        <v>90314</v>
      </c>
    </row>
    <row r="350" customFormat="false" ht="14.25" hidden="false" customHeight="true" outlineLevel="0" collapsed="false">
      <c r="A350" s="1" t="str">
        <f aca="false">'Alle rondjes'!B116</f>
        <v>JB</v>
      </c>
      <c r="B350" s="1" t="str">
        <f aca="false">'Alle rondjes'!C116</f>
        <v/>
      </c>
      <c r="C350" s="1" t="n">
        <f aca="false">'Alle rondjes'!D116</f>
        <v>90327</v>
      </c>
    </row>
    <row r="351" customFormat="false" ht="14.25" hidden="false" customHeight="true" outlineLevel="0" collapsed="false">
      <c r="A351" s="1" t="str">
        <f aca="false">'Alle rondjes'!B522</f>
        <v>Ilya</v>
      </c>
      <c r="B351" s="1" t="str">
        <f aca="false">'Alle rondjes'!C522</f>
        <v>Nizet</v>
      </c>
      <c r="C351" s="1" t="n">
        <f aca="false">'Alle rondjes'!D522</f>
        <v>90359</v>
      </c>
    </row>
    <row r="352" customFormat="false" ht="14.25" hidden="false" customHeight="true" outlineLevel="0" collapsed="false">
      <c r="A352" s="1" t="str">
        <f aca="false">'Alle rondjes'!B898</f>
        <v>Andreas</v>
      </c>
      <c r="B352" s="1" t="str">
        <f aca="false">'Alle rondjes'!C898</f>
        <v>Geysels</v>
      </c>
      <c r="C352" s="1" t="n">
        <f aca="false">'Alle rondjes'!D898</f>
        <v>90393</v>
      </c>
    </row>
    <row r="353" customFormat="false" ht="14.25" hidden="false" customHeight="true" outlineLevel="0" collapsed="false">
      <c r="A353" s="1" t="str">
        <f aca="false">'Alle rondjes'!B416</f>
        <v>Benjamin</v>
      </c>
      <c r="B353" s="1" t="str">
        <f aca="false">'Alle rondjes'!C416</f>
        <v>Aubard</v>
      </c>
      <c r="C353" s="1" t="n">
        <f aca="false">'Alle rondjes'!D416</f>
        <v>90419</v>
      </c>
    </row>
    <row r="354" customFormat="false" ht="14.25" hidden="false" customHeight="true" outlineLevel="0" collapsed="false">
      <c r="A354" s="1" t="str">
        <f aca="false">'Alle rondjes'!B666</f>
        <v>Jorne</v>
      </c>
      <c r="B354" s="1" t="str">
        <f aca="false">'Alle rondjes'!C666</f>
        <v>Rombouts</v>
      </c>
      <c r="C354" s="1" t="n">
        <f aca="false">'Alle rondjes'!D666</f>
        <v>90446</v>
      </c>
    </row>
    <row r="355" customFormat="false" ht="14.25" hidden="false" customHeight="true" outlineLevel="0" collapsed="false">
      <c r="A355" s="1" t="str">
        <f aca="false">'Alle rondjes'!B82</f>
        <v>Laurens</v>
      </c>
      <c r="B355" s="1" t="str">
        <f aca="false">'Alle rondjes'!C82</f>
        <v>Vrebosch</v>
      </c>
      <c r="C355" s="1" t="n">
        <f aca="false">'Alle rondjes'!D82</f>
        <v>90464</v>
      </c>
    </row>
    <row r="356" customFormat="false" ht="14.25" hidden="false" customHeight="true" outlineLevel="0" collapsed="false">
      <c r="A356" s="1" t="str">
        <f aca="false">'Alle rondjes'!B208</f>
        <v>Anton</v>
      </c>
      <c r="B356" s="1" t="str">
        <f aca="false">'Alle rondjes'!C208</f>
        <v>Colpaert</v>
      </c>
      <c r="C356" s="1" t="n">
        <f aca="false">'Alle rondjes'!D208</f>
        <v>90471</v>
      </c>
    </row>
    <row r="357" customFormat="false" ht="14.25" hidden="false" customHeight="true" outlineLevel="0" collapsed="false">
      <c r="A357" s="1" t="str">
        <f aca="false">'Alle rondjes'!B474</f>
        <v>Michiel</v>
      </c>
      <c r="B357" s="1" t="str">
        <f aca="false">'Alle rondjes'!C474</f>
        <v>Aerts</v>
      </c>
      <c r="C357" s="1" t="n">
        <f aca="false">'Alle rondjes'!D474</f>
        <v>90481</v>
      </c>
    </row>
    <row r="358" customFormat="false" ht="14.25" hidden="false" customHeight="true" outlineLevel="0" collapsed="false">
      <c r="A358" s="1" t="str">
        <f aca="false">'Alle rondjes'!B603</f>
        <v>Matthias</v>
      </c>
      <c r="B358" s="1" t="str">
        <f aca="false">'Alle rondjes'!C603</f>
        <v>Swerts</v>
      </c>
      <c r="C358" s="1" t="n">
        <f aca="false">'Alle rondjes'!D603</f>
        <v>90516</v>
      </c>
    </row>
    <row r="359" customFormat="false" ht="14.25" hidden="false" customHeight="true" outlineLevel="0" collapsed="false">
      <c r="A359" s="1" t="str">
        <f aca="false">'Alle rondjes'!B835</f>
        <v>Matteo</v>
      </c>
      <c r="B359" s="1" t="str">
        <f aca="false">'Alle rondjes'!C835</f>
        <v>Daems</v>
      </c>
      <c r="C359" s="1" t="n">
        <f aca="false">'Alle rondjes'!D835</f>
        <v>90517</v>
      </c>
    </row>
    <row r="360" customFormat="false" ht="14.25" hidden="false" customHeight="true" outlineLevel="0" collapsed="false">
      <c r="A360" s="1" t="str">
        <f aca="false">'Alle rondjes'!B123</f>
        <v>Daan</v>
      </c>
      <c r="B360" s="1" t="str">
        <f aca="false">'Alle rondjes'!C123</f>
        <v>Van Waesberghe</v>
      </c>
      <c r="C360" s="1" t="n">
        <f aca="false">'Alle rondjes'!D123</f>
        <v>90535</v>
      </c>
    </row>
    <row r="361" customFormat="false" ht="14.25" hidden="false" customHeight="true" outlineLevel="0" collapsed="false">
      <c r="A361" s="1" t="str">
        <f aca="false">'Alle rondjes'!B636</f>
        <v>Matthias</v>
      </c>
      <c r="B361" s="1" t="str">
        <f aca="false">'Alle rondjes'!C636</f>
        <v>Swerts</v>
      </c>
      <c r="C361" s="1" t="n">
        <f aca="false">'Alle rondjes'!D636</f>
        <v>90543</v>
      </c>
    </row>
    <row r="362" customFormat="false" ht="14.25" hidden="false" customHeight="true" outlineLevel="0" collapsed="false">
      <c r="A362" s="1" t="str">
        <f aca="false">'Alle rondjes'!B130</f>
        <v>Cyriac</v>
      </c>
      <c r="B362" s="1" t="str">
        <f aca="false">'Alle rondjes'!C130</f>
        <v>De Herdt</v>
      </c>
      <c r="C362" s="1" t="n">
        <f aca="false">'Alle rondjes'!D130</f>
        <v>90573</v>
      </c>
    </row>
    <row r="363" customFormat="false" ht="14.25" hidden="false" customHeight="true" outlineLevel="0" collapsed="false">
      <c r="A363" s="1" t="str">
        <f aca="false">'Alle rondjes'!B68</f>
        <v>Victor</v>
      </c>
      <c r="B363" s="1" t="str">
        <f aca="false">'Alle rondjes'!C68</f>
        <v>Itterbeek</v>
      </c>
      <c r="C363" s="1" t="n">
        <f aca="false">'Alle rondjes'!D68</f>
        <v>90580</v>
      </c>
    </row>
    <row r="364" customFormat="false" ht="14.25" hidden="false" customHeight="true" outlineLevel="0" collapsed="false">
      <c r="A364" s="1" t="str">
        <f aca="false">'Alle rondjes'!B419</f>
        <v>Cyriac</v>
      </c>
      <c r="B364" s="1" t="str">
        <f aca="false">'Alle rondjes'!C419</f>
        <v>De Herdt</v>
      </c>
      <c r="C364" s="1" t="n">
        <f aca="false">'Alle rondjes'!D419</f>
        <v>90583</v>
      </c>
    </row>
    <row r="365" customFormat="false" ht="14.25" hidden="false" customHeight="true" outlineLevel="0" collapsed="false">
      <c r="A365" s="1" t="str">
        <f aca="false">'Alle rondjes'!B423</f>
        <v>Jonas</v>
      </c>
      <c r="B365" s="1" t="str">
        <f aca="false">'Alle rondjes'!C423</f>
        <v>Dumoulin Piessens</v>
      </c>
      <c r="C365" s="1" t="n">
        <f aca="false">'Alle rondjes'!D423</f>
        <v>90604</v>
      </c>
    </row>
    <row r="366" customFormat="false" ht="14.25" hidden="false" customHeight="true" outlineLevel="0" collapsed="false">
      <c r="A366" s="1" t="str">
        <f aca="false">'Alle rondjes'!B446</f>
        <v>Lucas</v>
      </c>
      <c r="B366" s="1" t="str">
        <f aca="false">'Alle rondjes'!C446</f>
        <v>Tolle</v>
      </c>
      <c r="C366" s="1" t="n">
        <f aca="false">'Alle rondjes'!D446</f>
        <v>90606</v>
      </c>
    </row>
    <row r="367" customFormat="false" ht="14.25" hidden="false" customHeight="true" outlineLevel="0" collapsed="false">
      <c r="A367" s="1" t="str">
        <f aca="false">'Alle rondjes'!B17</f>
        <v>Tim</v>
      </c>
      <c r="B367" s="1" t="str">
        <f aca="false">'Alle rondjes'!C17</f>
        <v>Van Mieghem</v>
      </c>
      <c r="C367" s="1" t="n">
        <f aca="false">'Alle rondjes'!D17</f>
        <v>90656</v>
      </c>
    </row>
    <row r="368" customFormat="false" ht="14.25" hidden="false" customHeight="true" outlineLevel="0" collapsed="false">
      <c r="A368" s="1" t="str">
        <f aca="false">'Alle rondjes'!B851</f>
        <v>Matthias</v>
      </c>
      <c r="B368" s="1" t="str">
        <f aca="false">'Alle rondjes'!C851</f>
        <v>Swerts</v>
      </c>
      <c r="C368" s="1" t="n">
        <f aca="false">'Alle rondjes'!D851</f>
        <v>90656</v>
      </c>
    </row>
    <row r="369" customFormat="false" ht="14.25" hidden="false" customHeight="true" outlineLevel="0" collapsed="false">
      <c r="A369" s="1" t="str">
        <f aca="false">'Alle rondjes'!B767</f>
        <v>Matthias</v>
      </c>
      <c r="B369" s="1" t="str">
        <f aca="false">'Alle rondjes'!C767</f>
        <v>Swerts</v>
      </c>
      <c r="C369" s="1" t="n">
        <f aca="false">'Alle rondjes'!D767</f>
        <v>90703</v>
      </c>
    </row>
    <row r="370" customFormat="false" ht="14.25" hidden="false" customHeight="true" outlineLevel="0" collapsed="false">
      <c r="A370" s="1" t="str">
        <f aca="false">'Alle rondjes'!B417</f>
        <v>Timo</v>
      </c>
      <c r="B370" s="1" t="str">
        <f aca="false">'Alle rondjes'!C417</f>
        <v/>
      </c>
      <c r="C370" s="1" t="n">
        <f aca="false">'Alle rondjes'!D417</f>
        <v>90704</v>
      </c>
    </row>
    <row r="371" customFormat="false" ht="14.25" hidden="false" customHeight="true" outlineLevel="0" collapsed="false">
      <c r="A371" s="1" t="str">
        <f aca="false">'Alle rondjes'!B635</f>
        <v>Mathias</v>
      </c>
      <c r="B371" s="1" t="str">
        <f aca="false">'Alle rondjes'!C635</f>
        <v>Dooms</v>
      </c>
      <c r="C371" s="1" t="n">
        <f aca="false">'Alle rondjes'!D635</f>
        <v>90704</v>
      </c>
    </row>
    <row r="372" customFormat="false" ht="14.25" hidden="false" customHeight="true" outlineLevel="0" collapsed="false">
      <c r="A372" s="1" t="str">
        <f aca="false">'Alle rondjes'!B611</f>
        <v>Xander</v>
      </c>
      <c r="B372" s="1" t="str">
        <f aca="false">'Alle rondjes'!C611</f>
        <v>Meeuwsen</v>
      </c>
      <c r="C372" s="1" t="n">
        <f aca="false">'Alle rondjes'!D611</f>
        <v>90708</v>
      </c>
    </row>
    <row r="373" customFormat="false" ht="14.25" hidden="false" customHeight="true" outlineLevel="0" collapsed="false">
      <c r="A373" s="1" t="str">
        <f aca="false">'Alle rondjes'!B782</f>
        <v>Simon</v>
      </c>
      <c r="B373" s="1" t="str">
        <f aca="false">'Alle rondjes'!C782</f>
        <v>Thonon</v>
      </c>
      <c r="C373" s="1" t="n">
        <f aca="false">'Alle rondjes'!D782</f>
        <v>90742</v>
      </c>
    </row>
    <row r="374" customFormat="false" ht="14.25" hidden="false" customHeight="true" outlineLevel="0" collapsed="false">
      <c r="A374" s="1" t="str">
        <f aca="false">'Alle rondjes'!B490</f>
        <v>Kobe</v>
      </c>
      <c r="B374" s="1" t="str">
        <f aca="false">'Alle rondjes'!C490</f>
        <v>Vangrieken</v>
      </c>
      <c r="C374" s="1" t="n">
        <f aca="false">'Alle rondjes'!D490</f>
        <v>90747</v>
      </c>
    </row>
    <row r="375" customFormat="false" ht="14.25" hidden="false" customHeight="true" outlineLevel="0" collapsed="false">
      <c r="A375" s="1" t="str">
        <f aca="false">'Alle rondjes'!B190</f>
        <v>Jorne</v>
      </c>
      <c r="B375" s="1" t="str">
        <f aca="false">'Alle rondjes'!C190</f>
        <v>Rombouts</v>
      </c>
      <c r="C375" s="1" t="n">
        <f aca="false">'Alle rondjes'!D190</f>
        <v>90813</v>
      </c>
    </row>
    <row r="376" customFormat="false" ht="14.25" hidden="false" customHeight="true" outlineLevel="0" collapsed="false">
      <c r="A376" s="1" t="str">
        <f aca="false">'Alle rondjes'!B661</f>
        <v>Mathias</v>
      </c>
      <c r="B376" s="1" t="str">
        <f aca="false">'Alle rondjes'!C661</f>
        <v>Dooms</v>
      </c>
      <c r="C376" s="1" t="n">
        <f aca="false">'Alle rondjes'!D661</f>
        <v>90855</v>
      </c>
    </row>
    <row r="377" customFormat="false" ht="14.25" hidden="false" customHeight="true" outlineLevel="0" collapsed="false">
      <c r="A377" s="1" t="str">
        <f aca="false">'Alle rondjes'!B248</f>
        <v>Daan</v>
      </c>
      <c r="B377" s="1" t="str">
        <f aca="false">'Alle rondjes'!C248</f>
        <v>Van Camp</v>
      </c>
      <c r="C377" s="1" t="n">
        <f aca="false">'Alle rondjes'!D248</f>
        <v>90914</v>
      </c>
    </row>
    <row r="378" customFormat="false" ht="14.25" hidden="false" customHeight="true" outlineLevel="0" collapsed="false">
      <c r="A378" s="1" t="str">
        <f aca="false">'Alle rondjes'!B676</f>
        <v>Gregor</v>
      </c>
      <c r="B378" s="1" t="str">
        <f aca="false">'Alle rondjes'!C676</f>
        <v>Van Vlierberghe</v>
      </c>
      <c r="C378" s="1" t="n">
        <f aca="false">'Alle rondjes'!D676</f>
        <v>90944</v>
      </c>
    </row>
    <row r="379" customFormat="false" ht="14.25" hidden="false" customHeight="true" outlineLevel="0" collapsed="false">
      <c r="A379" s="1" t="str">
        <f aca="false">'Alle rondjes'!B477</f>
        <v>Gregor</v>
      </c>
      <c r="B379" s="1" t="str">
        <f aca="false">'Alle rondjes'!C477</f>
        <v>Van Vlierberghe</v>
      </c>
      <c r="C379" s="1" t="n">
        <f aca="false">'Alle rondjes'!D477</f>
        <v>90950</v>
      </c>
    </row>
    <row r="380" customFormat="false" ht="14.25" hidden="false" customHeight="true" outlineLevel="0" collapsed="false">
      <c r="A380" s="1" t="str">
        <f aca="false">'Alle rondjes'!B739</f>
        <v>Michiel</v>
      </c>
      <c r="B380" s="1" t="str">
        <f aca="false">'Alle rondjes'!C739</f>
        <v>Vangrieken</v>
      </c>
      <c r="C380" s="1" t="n">
        <f aca="false">'Alle rondjes'!D739</f>
        <v>90970</v>
      </c>
    </row>
    <row r="381" customFormat="false" ht="14.25" hidden="false" customHeight="true" outlineLevel="0" collapsed="false">
      <c r="A381" s="1" t="str">
        <f aca="false">'Alle rondjes'!B729</f>
        <v>Simon</v>
      </c>
      <c r="B381" s="1" t="str">
        <f aca="false">'Alle rondjes'!C729</f>
        <v>Vermeulen</v>
      </c>
      <c r="C381" s="1" t="n">
        <f aca="false">'Alle rondjes'!D729</f>
        <v>90976</v>
      </c>
    </row>
    <row r="382" customFormat="false" ht="14.25" hidden="false" customHeight="true" outlineLevel="0" collapsed="false">
      <c r="A382" s="1" t="str">
        <f aca="false">'Alle rondjes'!B891</f>
        <v>Wannes</v>
      </c>
      <c r="B382" s="1" t="str">
        <f aca="false">'Alle rondjes'!C891</f>
        <v>Cuytelaers</v>
      </c>
      <c r="C382" s="1" t="n">
        <f aca="false">'Alle rondjes'!D891</f>
        <v>91021</v>
      </c>
    </row>
    <row r="383" customFormat="false" ht="14.25" hidden="false" customHeight="true" outlineLevel="0" collapsed="false">
      <c r="A383" s="1" t="str">
        <f aca="false">'Alle rondjes'!B577</f>
        <v>Stijn</v>
      </c>
      <c r="B383" s="1" t="str">
        <f aca="false">'Alle rondjes'!C577</f>
        <v>Patroons</v>
      </c>
      <c r="C383" s="1" t="n">
        <f aca="false">'Alle rondjes'!D577</f>
        <v>91046</v>
      </c>
    </row>
    <row r="384" customFormat="false" ht="14.25" hidden="false" customHeight="true" outlineLevel="0" collapsed="false">
      <c r="A384" s="1" t="str">
        <f aca="false">'Alle rondjes'!B394</f>
        <v>Tobias</v>
      </c>
      <c r="B384" s="1" t="str">
        <f aca="false">'Alle rondjes'!C394</f>
        <v>Dieusaert</v>
      </c>
      <c r="C384" s="1" t="n">
        <f aca="false">'Alle rondjes'!D394</f>
        <v>91052</v>
      </c>
    </row>
    <row r="385" customFormat="false" ht="14.25" hidden="false" customHeight="true" outlineLevel="0" collapsed="false">
      <c r="A385" s="1" t="str">
        <f aca="false">'Alle rondjes'!B747</f>
        <v>Victor</v>
      </c>
      <c r="B385" s="1" t="str">
        <f aca="false">'Alle rondjes'!C747</f>
        <v>Itterbeek</v>
      </c>
      <c r="C385" s="1" t="n">
        <f aca="false">'Alle rondjes'!D747</f>
        <v>91055</v>
      </c>
    </row>
    <row r="386" customFormat="false" ht="14.25" hidden="false" customHeight="true" outlineLevel="0" collapsed="false">
      <c r="A386" s="1" t="str">
        <f aca="false">'Alle rondjes'!B398</f>
        <v>Michiel</v>
      </c>
      <c r="B386" s="1" t="str">
        <f aca="false">'Alle rondjes'!C398</f>
        <v>Vangrieken</v>
      </c>
      <c r="C386" s="1" t="n">
        <f aca="false">'Alle rondjes'!D398</f>
        <v>91061</v>
      </c>
    </row>
    <row r="387" customFormat="false" ht="14.25" hidden="false" customHeight="true" outlineLevel="0" collapsed="false">
      <c r="A387" s="1" t="str">
        <f aca="false">'Alle rondjes'!B133</f>
        <v>Vincent</v>
      </c>
      <c r="B387" s="1" t="str">
        <f aca="false">'Alle rondjes'!C133</f>
        <v>Leurs</v>
      </c>
      <c r="C387" s="1" t="n">
        <f aca="false">'Alle rondjes'!D133</f>
        <v>91083</v>
      </c>
    </row>
    <row r="388" customFormat="false" ht="14.25" hidden="false" customHeight="true" outlineLevel="0" collapsed="false">
      <c r="A388" s="1" t="str">
        <f aca="false">'Alle rondjes'!B572</f>
        <v>Matthias</v>
      </c>
      <c r="B388" s="1" t="str">
        <f aca="false">'Alle rondjes'!C572</f>
        <v>Swerts</v>
      </c>
      <c r="C388" s="1" t="n">
        <f aca="false">'Alle rondjes'!D572</f>
        <v>91116</v>
      </c>
    </row>
    <row r="389" customFormat="false" ht="14.25" hidden="false" customHeight="true" outlineLevel="0" collapsed="false">
      <c r="A389" s="1" t="str">
        <f aca="false">'Alle rondjes'!B514</f>
        <v>Lander</v>
      </c>
      <c r="B389" s="1" t="str">
        <f aca="false">'Alle rondjes'!C514</f>
        <v>Bikkembergs</v>
      </c>
      <c r="C389" s="1" t="n">
        <f aca="false">'Alle rondjes'!D514</f>
        <v>91149</v>
      </c>
    </row>
    <row r="390" customFormat="false" ht="14.25" hidden="false" customHeight="true" outlineLevel="0" collapsed="false">
      <c r="A390" s="1" t="str">
        <f aca="false">'Alle rondjes'!B486</f>
        <v>Arnaud</v>
      </c>
      <c r="B390" s="1" t="str">
        <f aca="false">'Alle rondjes'!C486</f>
        <v>Vauterin</v>
      </c>
      <c r="C390" s="1" t="n">
        <f aca="false">'Alle rondjes'!D486</f>
        <v>91161</v>
      </c>
    </row>
    <row r="391" customFormat="false" ht="14.25" hidden="false" customHeight="true" outlineLevel="0" collapsed="false">
      <c r="A391" s="1" t="str">
        <f aca="false">'Alle rondjes'!B654</f>
        <v>Simon</v>
      </c>
      <c r="B391" s="1" t="str">
        <f aca="false">'Alle rondjes'!C654</f>
        <v>Tijskens</v>
      </c>
      <c r="C391" s="1" t="n">
        <f aca="false">'Alle rondjes'!D654</f>
        <v>91193</v>
      </c>
    </row>
    <row r="392" customFormat="false" ht="14.25" hidden="false" customHeight="true" outlineLevel="0" collapsed="false">
      <c r="A392" s="1" t="str">
        <f aca="false">'Alle rondjes'!B138</f>
        <v>Jochem</v>
      </c>
      <c r="B392" s="1" t="str">
        <f aca="false">'Alle rondjes'!C138</f>
        <v>Bikkenbergs</v>
      </c>
      <c r="C392" s="1" t="n">
        <f aca="false">'Alle rondjes'!D138</f>
        <v>91195</v>
      </c>
    </row>
    <row r="393" customFormat="false" ht="14.25" hidden="false" customHeight="true" outlineLevel="0" collapsed="false">
      <c r="A393" s="1" t="str">
        <f aca="false">'Alle rondjes'!B283</f>
        <v>Kai</v>
      </c>
      <c r="B393" s="1" t="str">
        <f aca="false">'Alle rondjes'!C283</f>
        <v>De Loore</v>
      </c>
      <c r="C393" s="1" t="n">
        <f aca="false">'Alle rondjes'!D283</f>
        <v>91210</v>
      </c>
    </row>
    <row r="394" customFormat="false" ht="14.25" hidden="false" customHeight="true" outlineLevel="0" collapsed="false">
      <c r="A394" s="1" t="str">
        <f aca="false">'Alle rondjes'!B754</f>
        <v>Briek</v>
      </c>
      <c r="B394" s="1" t="str">
        <f aca="false">'Alle rondjes'!C754</f>
        <v>Verwilt</v>
      </c>
      <c r="C394" s="1" t="n">
        <f aca="false">'Alle rondjes'!D754</f>
        <v>91228</v>
      </c>
    </row>
    <row r="395" customFormat="false" ht="14.25" hidden="false" customHeight="true" outlineLevel="0" collapsed="false">
      <c r="A395" s="1" t="str">
        <f aca="false">'Alle rondjes'!B193</f>
        <v>Briek</v>
      </c>
      <c r="B395" s="1" t="str">
        <f aca="false">'Alle rondjes'!C193</f>
        <v>Verwilt</v>
      </c>
      <c r="C395" s="1" t="n">
        <f aca="false">'Alle rondjes'!D193</f>
        <v>91229</v>
      </c>
    </row>
    <row r="396" customFormat="false" ht="14.25" hidden="false" customHeight="true" outlineLevel="0" collapsed="false">
      <c r="A396" s="1" t="str">
        <f aca="false">'Alle rondjes'!B327</f>
        <v>Barnabé</v>
      </c>
      <c r="B396" s="1" t="str">
        <f aca="false">'Alle rondjes'!C327</f>
        <v>Van Goethem</v>
      </c>
      <c r="C396" s="1" t="n">
        <f aca="false">'Alle rondjes'!D327</f>
        <v>91239</v>
      </c>
    </row>
    <row r="397" customFormat="false" ht="14.25" hidden="false" customHeight="true" outlineLevel="0" collapsed="false">
      <c r="A397" s="1" t="str">
        <f aca="false">'Alle rondjes'!B165</f>
        <v>Briek</v>
      </c>
      <c r="B397" s="1" t="str">
        <f aca="false">'Alle rondjes'!C165</f>
        <v>Verwilt</v>
      </c>
      <c r="C397" s="1" t="n">
        <f aca="false">'Alle rondjes'!D165</f>
        <v>91279</v>
      </c>
    </row>
    <row r="398" customFormat="false" ht="14.25" hidden="false" customHeight="true" outlineLevel="0" collapsed="false">
      <c r="A398" s="1" t="str">
        <f aca="false">'Alle rondjes'!B372</f>
        <v>Andreas</v>
      </c>
      <c r="B398" s="1" t="str">
        <f aca="false">'Alle rondjes'!C372</f>
        <v>Eliat-Eliat</v>
      </c>
      <c r="C398" s="1" t="n">
        <f aca="false">'Alle rondjes'!D372</f>
        <v>91283</v>
      </c>
    </row>
    <row r="399" customFormat="false" ht="14.25" hidden="false" customHeight="true" outlineLevel="0" collapsed="false">
      <c r="A399" s="1" t="str">
        <f aca="false">'Alle rondjes'!B211</f>
        <v>Stijn</v>
      </c>
      <c r="B399" s="1" t="str">
        <f aca="false">'Alle rondjes'!C211</f>
        <v>Patroons</v>
      </c>
      <c r="C399" s="1" t="n">
        <f aca="false">'Alle rondjes'!D211</f>
        <v>91326</v>
      </c>
    </row>
    <row r="400" customFormat="false" ht="14.25" hidden="false" customHeight="true" outlineLevel="0" collapsed="false">
      <c r="A400" s="1" t="str">
        <f aca="false">'Alle rondjes'!B863</f>
        <v>Erard</v>
      </c>
      <c r="B400" s="1" t="str">
        <f aca="false">'Alle rondjes'!C863</f>
        <v>Roberti</v>
      </c>
      <c r="C400" s="1" t="n">
        <f aca="false">'Alle rondjes'!D863</f>
        <v>91337</v>
      </c>
    </row>
    <row r="401" customFormat="false" ht="14.25" hidden="false" customHeight="true" outlineLevel="0" collapsed="false">
      <c r="A401" s="1" t="str">
        <f aca="false">'Alle rondjes'!B704</f>
        <v>Matthias</v>
      </c>
      <c r="B401" s="1" t="str">
        <f aca="false">'Alle rondjes'!C704</f>
        <v>Swerts</v>
      </c>
      <c r="C401" s="1" t="n">
        <f aca="false">'Alle rondjes'!D704</f>
        <v>91386</v>
      </c>
    </row>
    <row r="402" customFormat="false" ht="14.25" hidden="false" customHeight="true" outlineLevel="0" collapsed="false">
      <c r="A402" s="1" t="str">
        <f aca="false">'Alle rondjes'!B770</f>
        <v>Raphael</v>
      </c>
      <c r="B402" s="1" t="str">
        <f aca="false">'Alle rondjes'!C770</f>
        <v>Kranskens</v>
      </c>
      <c r="C402" s="1" t="n">
        <f aca="false">'Alle rondjes'!D770</f>
        <v>91451</v>
      </c>
    </row>
    <row r="403" customFormat="false" ht="14.25" hidden="false" customHeight="true" outlineLevel="0" collapsed="false">
      <c r="A403" s="1" t="str">
        <f aca="false">'Alle rondjes'!B293</f>
        <v>Jorne</v>
      </c>
      <c r="B403" s="1" t="str">
        <f aca="false">'Alle rondjes'!C293</f>
        <v>Rombouts</v>
      </c>
      <c r="C403" s="1" t="n">
        <f aca="false">'Alle rondjes'!D293</f>
        <v>91467</v>
      </c>
    </row>
    <row r="404" customFormat="false" ht="14.25" hidden="false" customHeight="true" outlineLevel="0" collapsed="false">
      <c r="A404" s="1" t="str">
        <f aca="false">'Alle rondjes'!B772</f>
        <v>Andries</v>
      </c>
      <c r="B404" s="1" t="str">
        <f aca="false">'Alle rondjes'!C772</f>
        <v>Macken</v>
      </c>
      <c r="C404" s="1" t="n">
        <f aca="false">'Alle rondjes'!D772</f>
        <v>91482</v>
      </c>
    </row>
    <row r="405" customFormat="false" ht="14.25" hidden="false" customHeight="true" outlineLevel="0" collapsed="false">
      <c r="A405" s="1" t="str">
        <f aca="false">'Alle rondjes'!B671</f>
        <v>Florian</v>
      </c>
      <c r="B405" s="1" t="str">
        <f aca="false">'Alle rondjes'!C671</f>
        <v>Van Herck</v>
      </c>
      <c r="C405" s="1" t="n">
        <f aca="false">'Alle rondjes'!D671</f>
        <v>91546</v>
      </c>
    </row>
    <row r="406" customFormat="false" ht="14.25" hidden="false" customHeight="true" outlineLevel="0" collapsed="false">
      <c r="A406" s="1" t="str">
        <f aca="false">'Alle rondjes'!B858</f>
        <v>Cyriac</v>
      </c>
      <c r="B406" s="1" t="str">
        <f aca="false">'Alle rondjes'!C858</f>
        <v>De Herdt</v>
      </c>
      <c r="C406" s="1" t="n">
        <f aca="false">'Alle rondjes'!D858</f>
        <v>91551</v>
      </c>
    </row>
    <row r="407" customFormat="false" ht="14.25" hidden="false" customHeight="true" outlineLevel="0" collapsed="false">
      <c r="A407" s="1" t="str">
        <f aca="false">'Alle rondjes'!B380</f>
        <v>Eppo</v>
      </c>
      <c r="B407" s="1" t="str">
        <f aca="false">'Alle rondjes'!C380</f>
        <v>Beckx</v>
      </c>
      <c r="C407" s="1" t="n">
        <f aca="false">'Alle rondjes'!D380</f>
        <v>91552</v>
      </c>
    </row>
    <row r="408" customFormat="false" ht="14.25" hidden="false" customHeight="true" outlineLevel="0" collapsed="false">
      <c r="A408" s="1" t="str">
        <f aca="false">'Alle rondjes'!B204</f>
        <v>Ewout</v>
      </c>
      <c r="B408" s="1" t="str">
        <f aca="false">'Alle rondjes'!C204</f>
        <v>Naulaerts</v>
      </c>
      <c r="C408" s="1" t="n">
        <f aca="false">'Alle rondjes'!D204</f>
        <v>91589</v>
      </c>
    </row>
    <row r="409" customFormat="false" ht="14.25" hidden="false" customHeight="true" outlineLevel="0" collapsed="false">
      <c r="A409" s="1" t="str">
        <f aca="false">'Alle rondjes'!B871</f>
        <v>Yarno</v>
      </c>
      <c r="B409" s="1" t="str">
        <f aca="false">'Alle rondjes'!C871</f>
        <v>De Winter</v>
      </c>
      <c r="C409" s="1" t="n">
        <f aca="false">'Alle rondjes'!D871</f>
        <v>91607</v>
      </c>
    </row>
    <row r="410" customFormat="false" ht="14.25" hidden="false" customHeight="true" outlineLevel="0" collapsed="false">
      <c r="A410" s="1" t="str">
        <f aca="false">'Alle rondjes'!B169</f>
        <v>Jack</v>
      </c>
      <c r="B410" s="1" t="str">
        <f aca="false">'Alle rondjes'!C169</f>
        <v>Goethals</v>
      </c>
      <c r="C410" s="1" t="n">
        <f aca="false">'Alle rondjes'!D169</f>
        <v>91612</v>
      </c>
    </row>
    <row r="411" customFormat="false" ht="14.25" hidden="false" customHeight="true" outlineLevel="0" collapsed="false">
      <c r="A411" s="1" t="str">
        <f aca="false">'Alle rondjes'!B139</f>
        <v>Victor</v>
      </c>
      <c r="B411" s="1" t="str">
        <f aca="false">'Alle rondjes'!C139</f>
        <v>Itterbeek</v>
      </c>
      <c r="C411" s="1" t="n">
        <f aca="false">'Alle rondjes'!D139</f>
        <v>91673</v>
      </c>
    </row>
    <row r="412" customFormat="false" ht="14.25" hidden="false" customHeight="true" outlineLevel="0" collapsed="false">
      <c r="A412" s="1" t="str">
        <f aca="false">'Alle rondjes'!B111</f>
        <v>Andries</v>
      </c>
      <c r="B412" s="1" t="str">
        <f aca="false">'Alle rondjes'!C111</f>
        <v>Macken</v>
      </c>
      <c r="C412" s="1" t="n">
        <f aca="false">'Alle rondjes'!D111</f>
        <v>91676</v>
      </c>
    </row>
    <row r="413" customFormat="false" ht="14.25" hidden="false" customHeight="true" outlineLevel="0" collapsed="false">
      <c r="A413" s="1" t="str">
        <f aca="false">'Alle rondjes'!B284</f>
        <v>Cid</v>
      </c>
      <c r="B413" s="1" t="str">
        <f aca="false">'Alle rondjes'!C284</f>
        <v>Salkar</v>
      </c>
      <c r="C413" s="1" t="n">
        <f aca="false">'Alle rondjes'!D284</f>
        <v>91694</v>
      </c>
    </row>
    <row r="414" customFormat="false" ht="14.25" hidden="false" customHeight="true" outlineLevel="0" collapsed="false">
      <c r="A414" s="1" t="str">
        <f aca="false">'Alle rondjes'!B483</f>
        <v>Cyriac</v>
      </c>
      <c r="B414" s="1" t="str">
        <f aca="false">'Alle rondjes'!C483</f>
        <v>De Herdt</v>
      </c>
      <c r="C414" s="1" t="n">
        <f aca="false">'Alle rondjes'!D483</f>
        <v>91707</v>
      </c>
    </row>
    <row r="415" customFormat="false" ht="14.25" hidden="false" customHeight="true" outlineLevel="0" collapsed="false">
      <c r="A415" s="1" t="str">
        <f aca="false">'Alle rondjes'!B11</f>
        <v>Axl</v>
      </c>
      <c r="B415" s="1" t="str">
        <f aca="false">'Alle rondjes'!C11</f>
        <v>Quirijnen</v>
      </c>
      <c r="C415" s="1" t="n">
        <f aca="false">'Alle rondjes'!D11</f>
        <v>91713</v>
      </c>
    </row>
    <row r="416" customFormat="false" ht="14.25" hidden="false" customHeight="true" outlineLevel="0" collapsed="false">
      <c r="A416" s="1" t="str">
        <f aca="false">'Alle rondjes'!B435</f>
        <v>Ward</v>
      </c>
      <c r="B416" s="1" t="str">
        <f aca="false">'Alle rondjes'!C435</f>
        <v>De Leeuw</v>
      </c>
      <c r="C416" s="1" t="n">
        <f aca="false">'Alle rondjes'!D435</f>
        <v>91719</v>
      </c>
    </row>
    <row r="417" customFormat="false" ht="14.25" hidden="false" customHeight="true" outlineLevel="0" collapsed="false">
      <c r="A417" s="1" t="str">
        <f aca="false">'Alle rondjes'!B459</f>
        <v>Jonas</v>
      </c>
      <c r="B417" s="1" t="str">
        <f aca="false">'Alle rondjes'!C459</f>
        <v>Dumoulin Piessens</v>
      </c>
      <c r="C417" s="1" t="n">
        <f aca="false">'Alle rondjes'!D459</f>
        <v>91726</v>
      </c>
    </row>
    <row r="418" customFormat="false" ht="14.25" hidden="false" customHeight="true" outlineLevel="0" collapsed="false">
      <c r="A418" s="1" t="str">
        <f aca="false">'Alle rondjes'!B191</f>
        <v>Frederik</v>
      </c>
      <c r="B418" s="1" t="str">
        <f aca="false">'Alle rondjes'!C191</f>
        <v>Dumortier</v>
      </c>
      <c r="C418" s="1" t="n">
        <f aca="false">'Alle rondjes'!D191</f>
        <v>91777</v>
      </c>
    </row>
    <row r="419" customFormat="false" ht="14.25" hidden="false" customHeight="true" outlineLevel="0" collapsed="false">
      <c r="A419" s="1" t="str">
        <f aca="false">'Alle rondjes'!B537</f>
        <v>Ernest</v>
      </c>
      <c r="B419" s="1" t="str">
        <f aca="false">'Alle rondjes'!C537</f>
        <v>Snoy</v>
      </c>
      <c r="C419" s="1" t="n">
        <f aca="false">'Alle rondjes'!D537</f>
        <v>91803</v>
      </c>
    </row>
    <row r="420" customFormat="false" ht="14.25" hidden="false" customHeight="true" outlineLevel="0" collapsed="false">
      <c r="A420" s="1" t="str">
        <f aca="false">'Alle rondjes'!B705</f>
        <v>Andreas</v>
      </c>
      <c r="B420" s="1" t="str">
        <f aca="false">'Alle rondjes'!C705</f>
        <v>Geysels</v>
      </c>
      <c r="C420" s="1" t="n">
        <f aca="false">'Alle rondjes'!D705</f>
        <v>91849</v>
      </c>
    </row>
    <row r="421" customFormat="false" ht="14.25" hidden="false" customHeight="true" outlineLevel="0" collapsed="false">
      <c r="A421" s="1" t="str">
        <f aca="false">'Alle rondjes'!B161</f>
        <v>Simon</v>
      </c>
      <c r="B421" s="1" t="str">
        <f aca="false">'Alle rondjes'!C161</f>
        <v>Vermeulen</v>
      </c>
      <c r="C421" s="1" t="n">
        <f aca="false">'Alle rondjes'!D161</f>
        <v>91858</v>
      </c>
    </row>
    <row r="422" customFormat="false" ht="14.25" hidden="false" customHeight="true" outlineLevel="0" collapsed="false">
      <c r="A422" s="1" t="str">
        <f aca="false">'Alle rondjes'!B437</f>
        <v>Sebastian</v>
      </c>
      <c r="B422" s="1" t="str">
        <f aca="false">'Alle rondjes'!C437</f>
        <v>Bigge</v>
      </c>
      <c r="C422" s="1" t="n">
        <f aca="false">'Alle rondjes'!D437</f>
        <v>91870</v>
      </c>
    </row>
    <row r="423" customFormat="false" ht="14.25" hidden="false" customHeight="true" outlineLevel="0" collapsed="false">
      <c r="A423" s="1" t="str">
        <f aca="false">'Alle rondjes'!B817</f>
        <v>Daan</v>
      </c>
      <c r="B423" s="1" t="str">
        <f aca="false">'Alle rondjes'!C817</f>
        <v>Van Waesberghe</v>
      </c>
      <c r="C423" s="1" t="n">
        <f aca="false">'Alle rondjes'!D817</f>
        <v>91878</v>
      </c>
    </row>
    <row r="424" customFormat="false" ht="14.25" hidden="false" customHeight="true" outlineLevel="0" collapsed="false">
      <c r="A424" s="1" t="str">
        <f aca="false">'Alle rondjes'!B315</f>
        <v>Gerard</v>
      </c>
      <c r="B424" s="1" t="str">
        <f aca="false">'Alle rondjes'!C315</f>
        <v/>
      </c>
      <c r="C424" s="1" t="n">
        <f aca="false">'Alle rondjes'!D315</f>
        <v>91880</v>
      </c>
    </row>
    <row r="425" customFormat="false" ht="14.25" hidden="false" customHeight="true" outlineLevel="0" collapsed="false">
      <c r="A425" s="1" t="str">
        <f aca="false">'Alle rondjes'!B804</f>
        <v>Lander</v>
      </c>
      <c r="B425" s="1" t="str">
        <f aca="false">'Alle rondjes'!C804</f>
        <v>Kerkhofs</v>
      </c>
      <c r="C425" s="1" t="n">
        <f aca="false">'Alle rondjes'!D804</f>
        <v>91959</v>
      </c>
    </row>
    <row r="426" customFormat="false" ht="14.25" hidden="false" customHeight="true" outlineLevel="0" collapsed="false">
      <c r="A426" s="1" t="str">
        <f aca="false">'Alle rondjes'!B158</f>
        <v>Victor</v>
      </c>
      <c r="B426" s="1" t="str">
        <f aca="false">'Alle rondjes'!C158</f>
        <v>Itterbeek</v>
      </c>
      <c r="C426" s="1" t="n">
        <f aca="false">'Alle rondjes'!D158</f>
        <v>92030</v>
      </c>
    </row>
    <row r="427" customFormat="false" ht="14.25" hidden="false" customHeight="true" outlineLevel="0" collapsed="false">
      <c r="A427" s="1" t="str">
        <f aca="false">'Alle rondjes'!B58</f>
        <v>Brecht</v>
      </c>
      <c r="B427" s="1" t="str">
        <f aca="false">'Alle rondjes'!C58</f>
        <v>Vandenbussche</v>
      </c>
      <c r="C427" s="1" t="n">
        <f aca="false">'Alle rondjes'!D58</f>
        <v>92079</v>
      </c>
    </row>
    <row r="428" customFormat="false" ht="14.25" hidden="false" customHeight="true" outlineLevel="0" collapsed="false">
      <c r="A428" s="1" t="str">
        <f aca="false">'Alle rondjes'!B339</f>
        <v>Lander</v>
      </c>
      <c r="B428" s="1" t="str">
        <f aca="false">'Alle rondjes'!C339</f>
        <v>Vandenborre</v>
      </c>
      <c r="C428" s="1" t="n">
        <f aca="false">'Alle rondjes'!D339</f>
        <v>92134</v>
      </c>
    </row>
    <row r="429" customFormat="false" ht="14.25" hidden="false" customHeight="true" outlineLevel="0" collapsed="false">
      <c r="A429" s="1" t="str">
        <f aca="false">'Alle rondjes'!B811</f>
        <v>Jonathan</v>
      </c>
      <c r="B429" s="1" t="str">
        <f aca="false">'Alle rondjes'!C811</f>
        <v>Vanden Wijndgaarde</v>
      </c>
      <c r="C429" s="1" t="n">
        <f aca="false">'Alle rondjes'!D811</f>
        <v>92143</v>
      </c>
    </row>
    <row r="430" customFormat="false" ht="14.25" hidden="false" customHeight="true" outlineLevel="0" collapsed="false">
      <c r="A430" s="1" t="str">
        <f aca="false">'Alle rondjes'!B604</f>
        <v>Miro</v>
      </c>
      <c r="B430" s="1" t="str">
        <f aca="false">'Alle rondjes'!C604</f>
        <v>Droom</v>
      </c>
      <c r="C430" s="1" t="n">
        <f aca="false">'Alle rondjes'!D604</f>
        <v>92156</v>
      </c>
    </row>
    <row r="431" customFormat="false" ht="14.25" hidden="false" customHeight="true" outlineLevel="0" collapsed="false">
      <c r="A431" s="1" t="str">
        <f aca="false">'Alle rondjes'!B478</f>
        <v>Timo</v>
      </c>
      <c r="B431" s="1" t="str">
        <f aca="false">'Alle rondjes'!C478</f>
        <v/>
      </c>
      <c r="C431" s="1" t="n">
        <f aca="false">'Alle rondjes'!D478</f>
        <v>92174</v>
      </c>
    </row>
    <row r="432" customFormat="false" ht="14.25" hidden="false" customHeight="true" outlineLevel="0" collapsed="false">
      <c r="A432" s="1" t="str">
        <f aca="false">'Alle rondjes'!B529</f>
        <v>Timo</v>
      </c>
      <c r="B432" s="1" t="str">
        <f aca="false">'Alle rondjes'!C529</f>
        <v/>
      </c>
      <c r="C432" s="1" t="n">
        <f aca="false">'Alle rondjes'!D529</f>
        <v>92187</v>
      </c>
    </row>
    <row r="433" customFormat="false" ht="14.25" hidden="false" customHeight="true" outlineLevel="0" collapsed="false">
      <c r="A433" s="1" t="str">
        <f aca="false">'Alle rondjes'!B725</f>
        <v>Briek</v>
      </c>
      <c r="B433" s="1" t="str">
        <f aca="false">'Alle rondjes'!C725</f>
        <v>Verwilt</v>
      </c>
      <c r="C433" s="1" t="n">
        <f aca="false">'Alle rondjes'!D725</f>
        <v>92207</v>
      </c>
    </row>
    <row r="434" customFormat="false" ht="14.25" hidden="false" customHeight="true" outlineLevel="0" collapsed="false">
      <c r="A434" s="1" t="str">
        <f aca="false">'Alle rondjes'!B142</f>
        <v>Andreas</v>
      </c>
      <c r="B434" s="1" t="str">
        <f aca="false">'Alle rondjes'!C142</f>
        <v>Geysels</v>
      </c>
      <c r="C434" s="1" t="n">
        <f aca="false">'Alle rondjes'!D142</f>
        <v>92222</v>
      </c>
    </row>
    <row r="435" customFormat="false" ht="14.25" hidden="false" customHeight="true" outlineLevel="0" collapsed="false">
      <c r="A435" s="1" t="str">
        <f aca="false">'Alle rondjes'!B582</f>
        <v>JB</v>
      </c>
      <c r="B435" s="1" t="str">
        <f aca="false">'Alle rondjes'!C582</f>
        <v/>
      </c>
      <c r="C435" s="1" t="n">
        <f aca="false">'Alle rondjes'!D582</f>
        <v>92319</v>
      </c>
    </row>
    <row r="436" customFormat="false" ht="14.25" hidden="false" customHeight="true" outlineLevel="0" collapsed="false">
      <c r="A436" s="1" t="str">
        <f aca="false">'Alle rondjes'!B815</f>
        <v>Cyriac</v>
      </c>
      <c r="B436" s="1" t="str">
        <f aca="false">'Alle rondjes'!C815</f>
        <v>De Herdt</v>
      </c>
      <c r="C436" s="1" t="n">
        <f aca="false">'Alle rondjes'!D815</f>
        <v>92355</v>
      </c>
    </row>
    <row r="437" customFormat="false" ht="14.25" hidden="false" customHeight="true" outlineLevel="0" collapsed="false">
      <c r="A437" s="1" t="str">
        <f aca="false">'Alle rondjes'!B615</f>
        <v>Victor</v>
      </c>
      <c r="B437" s="1" t="str">
        <f aca="false">'Alle rondjes'!C615</f>
        <v>Itterbeek</v>
      </c>
      <c r="C437" s="1" t="n">
        <f aca="false">'Alle rondjes'!D615</f>
        <v>92365</v>
      </c>
    </row>
    <row r="438" customFormat="false" ht="14.25" hidden="false" customHeight="true" outlineLevel="0" collapsed="false">
      <c r="A438" s="1" t="str">
        <f aca="false">'Alle rondjes'!B464</f>
        <v>Michiel</v>
      </c>
      <c r="B438" s="1" t="str">
        <f aca="false">'Alle rondjes'!C464</f>
        <v>Aerts</v>
      </c>
      <c r="C438" s="1" t="n">
        <f aca="false">'Alle rondjes'!D464</f>
        <v>92406</v>
      </c>
    </row>
    <row r="439" customFormat="false" ht="14.25" hidden="false" customHeight="true" outlineLevel="0" collapsed="false">
      <c r="A439" s="1" t="str">
        <f aca="false">'Alle rondjes'!B900</f>
        <v>JB</v>
      </c>
      <c r="B439" s="1" t="str">
        <f aca="false">'Alle rondjes'!C900</f>
        <v/>
      </c>
      <c r="C439" s="1" t="n">
        <f aca="false">'Alle rondjes'!D900</f>
        <v>92432</v>
      </c>
    </row>
    <row r="440" customFormat="false" ht="14.25" hidden="false" customHeight="true" outlineLevel="0" collapsed="false">
      <c r="A440" s="1" t="str">
        <f aca="false">'Alle rondjes'!B299</f>
        <v>Ernest</v>
      </c>
      <c r="B440" s="1" t="str">
        <f aca="false">'Alle rondjes'!C299</f>
        <v>Snoy</v>
      </c>
      <c r="C440" s="1" t="n">
        <f aca="false">'Alle rondjes'!D299</f>
        <v>92445</v>
      </c>
    </row>
    <row r="441" customFormat="false" ht="14.25" hidden="false" customHeight="true" outlineLevel="0" collapsed="false">
      <c r="A441" s="1" t="str">
        <f aca="false">'Alle rondjes'!B254</f>
        <v>Arnaud</v>
      </c>
      <c r="B441" s="1" t="str">
        <f aca="false">'Alle rondjes'!C254</f>
        <v>Vauterin</v>
      </c>
      <c r="C441" s="1" t="n">
        <f aca="false">'Alle rondjes'!D254</f>
        <v>92461</v>
      </c>
    </row>
    <row r="442" customFormat="false" ht="14.25" hidden="false" customHeight="true" outlineLevel="0" collapsed="false">
      <c r="A442" s="1" t="str">
        <f aca="false">'Alle rondjes'!B467</f>
        <v>Andreas</v>
      </c>
      <c r="B442" s="1" t="str">
        <f aca="false">'Alle rondjes'!C467</f>
        <v>Eliat-Eliat</v>
      </c>
      <c r="C442" s="1" t="n">
        <f aca="false">'Alle rondjes'!D467</f>
        <v>92481</v>
      </c>
    </row>
    <row r="443" customFormat="false" ht="14.25" hidden="false" customHeight="true" outlineLevel="0" collapsed="false">
      <c r="A443" s="1" t="str">
        <f aca="false">'Alle rondjes'!B716</f>
        <v>Miro</v>
      </c>
      <c r="B443" s="1" t="str">
        <f aca="false">'Alle rondjes'!C716</f>
        <v>Droom</v>
      </c>
      <c r="C443" s="1" t="n">
        <f aca="false">'Alle rondjes'!D716</f>
        <v>92491</v>
      </c>
    </row>
    <row r="444" customFormat="false" ht="14.25" hidden="false" customHeight="true" outlineLevel="0" collapsed="false">
      <c r="A444" s="1" t="str">
        <f aca="false">'Alle rondjes'!B137</f>
        <v>Kamiel</v>
      </c>
      <c r="B444" s="1" t="str">
        <f aca="false">'Alle rondjes'!C137</f>
        <v>Beck</v>
      </c>
      <c r="C444" s="1" t="n">
        <f aca="false">'Alle rondjes'!D137</f>
        <v>92509</v>
      </c>
    </row>
    <row r="445" customFormat="false" ht="14.25" hidden="false" customHeight="true" outlineLevel="0" collapsed="false">
      <c r="A445" s="1" t="str">
        <f aca="false">'Alle rondjes'!B797</f>
        <v>Herbert</v>
      </c>
      <c r="B445" s="1" t="str">
        <f aca="false">'Alle rondjes'!C797</f>
        <v>Hantschel</v>
      </c>
      <c r="C445" s="1" t="n">
        <f aca="false">'Alle rondjes'!D797</f>
        <v>92549</v>
      </c>
    </row>
    <row r="446" customFormat="false" ht="14.25" hidden="false" customHeight="true" outlineLevel="0" collapsed="false">
      <c r="A446" s="1" t="str">
        <f aca="false">'Alle rondjes'!B65</f>
        <v>Fran</v>
      </c>
      <c r="B446" s="1" t="str">
        <f aca="false">'Alle rondjes'!C65</f>
        <v>Roesbeke</v>
      </c>
      <c r="C446" s="1" t="n">
        <f aca="false">'Alle rondjes'!D65</f>
        <v>92565</v>
      </c>
    </row>
    <row r="447" customFormat="false" ht="14.25" hidden="false" customHeight="true" outlineLevel="0" collapsed="false">
      <c r="A447" s="1" t="str">
        <f aca="false">'Alle rondjes'!B35</f>
        <v>Marie</v>
      </c>
      <c r="B447" s="1" t="str">
        <f aca="false">'Alle rondjes'!C35</f>
        <v>Schrooten</v>
      </c>
      <c r="C447" s="1" t="n">
        <f aca="false">'Alle rondjes'!D35</f>
        <v>92571</v>
      </c>
    </row>
    <row r="448" customFormat="false" ht="14.25" hidden="false" customHeight="true" outlineLevel="0" collapsed="false">
      <c r="A448" s="1" t="str">
        <f aca="false">'Alle rondjes'!B643</f>
        <v>Victor</v>
      </c>
      <c r="B448" s="1" t="str">
        <f aca="false">'Alle rondjes'!C643</f>
        <v>Itterbeek</v>
      </c>
      <c r="C448" s="1" t="n">
        <f aca="false">'Alle rondjes'!D643</f>
        <v>92571</v>
      </c>
    </row>
    <row r="449" customFormat="false" ht="14.25" hidden="false" customHeight="true" outlineLevel="0" collapsed="false">
      <c r="A449" s="1" t="str">
        <f aca="false">'Alle rondjes'!B393</f>
        <v>Andreas</v>
      </c>
      <c r="B449" s="1" t="str">
        <f aca="false">'Alle rondjes'!C393</f>
        <v>Eliat-Eliat</v>
      </c>
      <c r="C449" s="1" t="n">
        <f aca="false">'Alle rondjes'!D393</f>
        <v>92596</v>
      </c>
    </row>
    <row r="450" customFormat="false" ht="14.25" hidden="false" customHeight="true" outlineLevel="0" collapsed="false">
      <c r="A450" s="1" t="str">
        <f aca="false">'Alle rondjes'!B557</f>
        <v>Ernest</v>
      </c>
      <c r="B450" s="1" t="str">
        <f aca="false">'Alle rondjes'!C557</f>
        <v>Snoy</v>
      </c>
      <c r="C450" s="1" t="n">
        <f aca="false">'Alle rondjes'!D557</f>
        <v>92597</v>
      </c>
    </row>
    <row r="451" customFormat="false" ht="14.25" hidden="false" customHeight="true" outlineLevel="0" collapsed="false">
      <c r="A451" s="1" t="str">
        <f aca="false">'Alle rondjes'!B859</f>
        <v>Nathan</v>
      </c>
      <c r="B451" s="1" t="str">
        <f aca="false">'Alle rondjes'!C859</f>
        <v>Van Heirbeeck</v>
      </c>
      <c r="C451" s="1" t="n">
        <f aca="false">'Alle rondjes'!D859</f>
        <v>92602</v>
      </c>
    </row>
    <row r="452" customFormat="false" ht="14.25" hidden="false" customHeight="true" outlineLevel="0" collapsed="false">
      <c r="A452" s="1" t="str">
        <f aca="false">'Alle rondjes'!B630</f>
        <v>Arthur</v>
      </c>
      <c r="B452" s="1" t="str">
        <f aca="false">'Alle rondjes'!C630</f>
        <v>Vits</v>
      </c>
      <c r="C452" s="1" t="n">
        <f aca="false">'Alle rondjes'!D630</f>
        <v>92618</v>
      </c>
    </row>
    <row r="453" customFormat="false" ht="14.25" hidden="false" customHeight="true" outlineLevel="0" collapsed="false">
      <c r="A453" s="1" t="str">
        <f aca="false">'Alle rondjes'!B192</f>
        <v>Michael</v>
      </c>
      <c r="B453" s="1" t="str">
        <f aca="false">'Alle rondjes'!C192</f>
        <v>Simons</v>
      </c>
      <c r="C453" s="1" t="n">
        <f aca="false">'Alle rondjes'!D192</f>
        <v>92677</v>
      </c>
    </row>
    <row r="454" customFormat="false" ht="14.25" hidden="false" customHeight="true" outlineLevel="0" collapsed="false">
      <c r="A454" s="1" t="str">
        <f aca="false">'Alle rondjes'!B870</f>
        <v>Erard</v>
      </c>
      <c r="B454" s="1" t="str">
        <f aca="false">'Alle rondjes'!C870</f>
        <v>Roberti</v>
      </c>
      <c r="C454" s="1" t="n">
        <f aca="false">'Alle rondjes'!D870</f>
        <v>92728</v>
      </c>
    </row>
    <row r="455" customFormat="false" ht="14.25" hidden="false" customHeight="true" outlineLevel="0" collapsed="false">
      <c r="A455" s="1" t="str">
        <f aca="false">'Alle rondjes'!B429</f>
        <v>Benjamin</v>
      </c>
      <c r="B455" s="1" t="str">
        <f aca="false">'Alle rondjes'!C429</f>
        <v>Aubard</v>
      </c>
      <c r="C455" s="1" t="n">
        <f aca="false">'Alle rondjes'!D429</f>
        <v>92752</v>
      </c>
    </row>
    <row r="456" customFormat="false" ht="14.25" hidden="false" customHeight="true" outlineLevel="0" collapsed="false">
      <c r="A456" s="1" t="str">
        <f aca="false">'Alle rondjes'!B83</f>
        <v>Emile</v>
      </c>
      <c r="B456" s="1" t="str">
        <f aca="false">'Alle rondjes'!C83</f>
        <v>Schokaert</v>
      </c>
      <c r="C456" s="1" t="n">
        <f aca="false">'Alle rondjes'!D83</f>
        <v>92809</v>
      </c>
    </row>
    <row r="457" customFormat="false" ht="14.25" hidden="false" customHeight="true" outlineLevel="0" collapsed="false">
      <c r="A457" s="1" t="str">
        <f aca="false">'Alle rondjes'!B289</f>
        <v>Nicola</v>
      </c>
      <c r="B457" s="1" t="str">
        <f aca="false">'Alle rondjes'!C289</f>
        <v>Fiems</v>
      </c>
      <c r="C457" s="1" t="n">
        <f aca="false">'Alle rondjes'!D289</f>
        <v>92815</v>
      </c>
    </row>
    <row r="458" customFormat="false" ht="14.25" hidden="false" customHeight="true" outlineLevel="0" collapsed="false">
      <c r="A458" s="1" t="str">
        <f aca="false">'Alle rondjes'!B509</f>
        <v>Kobe</v>
      </c>
      <c r="B458" s="1" t="str">
        <f aca="false">'Alle rondjes'!C509</f>
        <v>Vangrieken</v>
      </c>
      <c r="C458" s="1" t="n">
        <f aca="false">'Alle rondjes'!D509</f>
        <v>92820</v>
      </c>
    </row>
    <row r="459" customFormat="false" ht="14.25" hidden="false" customHeight="true" outlineLevel="0" collapsed="false">
      <c r="A459" s="1" t="str">
        <f aca="false">'Alle rondjes'!B103</f>
        <v>Andreas</v>
      </c>
      <c r="B459" s="1" t="str">
        <f aca="false">'Alle rondjes'!C103</f>
        <v>Eliat-Eliat</v>
      </c>
      <c r="C459" s="1" t="n">
        <f aca="false">'Alle rondjes'!D103</f>
        <v>92837</v>
      </c>
    </row>
    <row r="460" customFormat="false" ht="14.25" hidden="false" customHeight="true" outlineLevel="0" collapsed="false">
      <c r="A460" s="1" t="str">
        <f aca="false">'Alle rondjes'!B461</f>
        <v>Timo</v>
      </c>
      <c r="B460" s="1" t="str">
        <f aca="false">'Alle rondjes'!C461</f>
        <v/>
      </c>
      <c r="C460" s="1" t="n">
        <f aca="false">'Alle rondjes'!D461</f>
        <v>92839</v>
      </c>
    </row>
    <row r="461" customFormat="false" ht="14.25" hidden="false" customHeight="true" outlineLevel="0" collapsed="false">
      <c r="A461" s="1" t="str">
        <f aca="false">'Alle rondjes'!B73</f>
        <v>Gerard</v>
      </c>
      <c r="B461" s="1" t="str">
        <f aca="false">'Alle rondjes'!C73</f>
        <v/>
      </c>
      <c r="C461" s="1" t="n">
        <f aca="false">'Alle rondjes'!D73</f>
        <v>92880</v>
      </c>
    </row>
    <row r="462" customFormat="false" ht="14.25" hidden="false" customHeight="true" outlineLevel="0" collapsed="false">
      <c r="A462" s="1" t="str">
        <f aca="false">'Alle rondjes'!B385</f>
        <v>Axl</v>
      </c>
      <c r="B462" s="1" t="str">
        <f aca="false">'Alle rondjes'!C385</f>
        <v>Quirijnen</v>
      </c>
      <c r="C462" s="1" t="n">
        <f aca="false">'Alle rondjes'!D385</f>
        <v>92888</v>
      </c>
    </row>
    <row r="463" customFormat="false" ht="14.25" hidden="false" customHeight="true" outlineLevel="0" collapsed="false">
      <c r="A463" s="1" t="str">
        <f aca="false">'Alle rondjes'!B330</f>
        <v>Jonas</v>
      </c>
      <c r="B463" s="1" t="str">
        <f aca="false">'Alle rondjes'!C330</f>
        <v>Van Heirbeeck</v>
      </c>
      <c r="C463" s="1" t="n">
        <f aca="false">'Alle rondjes'!D330</f>
        <v>92892</v>
      </c>
    </row>
    <row r="464" customFormat="false" ht="14.25" hidden="false" customHeight="true" outlineLevel="0" collapsed="false">
      <c r="A464" s="1" t="str">
        <f aca="false">'Alle rondjes'!B200</f>
        <v>Lennert</v>
      </c>
      <c r="B464" s="1" t="str">
        <f aca="false">'Alle rondjes'!C200</f>
        <v>Pardon</v>
      </c>
      <c r="C464" s="1" t="n">
        <f aca="false">'Alle rondjes'!D200</f>
        <v>92916</v>
      </c>
    </row>
    <row r="465" customFormat="false" ht="14.25" hidden="false" customHeight="true" outlineLevel="0" collapsed="false">
      <c r="A465" s="1" t="str">
        <f aca="false">'Alle rondjes'!B343</f>
        <v>Ernest</v>
      </c>
      <c r="B465" s="1" t="str">
        <f aca="false">'Alle rondjes'!C343</f>
        <v>Snoy</v>
      </c>
      <c r="C465" s="1" t="n">
        <f aca="false">'Alle rondjes'!D343</f>
        <v>92953</v>
      </c>
    </row>
    <row r="466" customFormat="false" ht="14.25" hidden="false" customHeight="true" outlineLevel="0" collapsed="false">
      <c r="A466" s="1" t="str">
        <f aca="false">'Alle rondjes'!B776</f>
        <v>Tobias</v>
      </c>
      <c r="B466" s="1" t="str">
        <f aca="false">'Alle rondjes'!C776</f>
        <v>Scharpé</v>
      </c>
      <c r="C466" s="1" t="n">
        <f aca="false">'Alle rondjes'!D776</f>
        <v>92984</v>
      </c>
    </row>
    <row r="467" customFormat="false" ht="14.25" hidden="false" customHeight="true" outlineLevel="0" collapsed="false">
      <c r="A467" s="1" t="str">
        <f aca="false">'Alle rondjes'!B197</f>
        <v>Ernest</v>
      </c>
      <c r="B467" s="1" t="str">
        <f aca="false">'Alle rondjes'!C197</f>
        <v>Snoy</v>
      </c>
      <c r="C467" s="1" t="n">
        <f aca="false">'Alle rondjes'!D197</f>
        <v>92989</v>
      </c>
    </row>
    <row r="468" customFormat="false" ht="14.25" hidden="false" customHeight="true" outlineLevel="0" collapsed="false">
      <c r="A468" s="1" t="str">
        <f aca="false">'Alle rondjes'!B250</f>
        <v>Rafael</v>
      </c>
      <c r="B468" s="1" t="str">
        <f aca="false">'Alle rondjes'!C250</f>
        <v>Fonteyne</v>
      </c>
      <c r="C468" s="1" t="n">
        <f aca="false">'Alle rondjes'!D250</f>
        <v>92994</v>
      </c>
    </row>
    <row r="469" customFormat="false" ht="14.25" hidden="false" customHeight="true" outlineLevel="0" collapsed="false">
      <c r="A469" s="1" t="str">
        <f aca="false">'Alle rondjes'!B517</f>
        <v>Cyriac</v>
      </c>
      <c r="B469" s="1" t="str">
        <f aca="false">'Alle rondjes'!C517</f>
        <v>De Herdt</v>
      </c>
      <c r="C469" s="1" t="n">
        <f aca="false">'Alle rondjes'!D517</f>
        <v>93014</v>
      </c>
    </row>
    <row r="470" customFormat="false" ht="14.25" hidden="false" customHeight="true" outlineLevel="0" collapsed="false">
      <c r="A470" s="1" t="str">
        <f aca="false">'Alle rondjes'!B906</f>
        <v>Cyriac</v>
      </c>
      <c r="B470" s="1" t="str">
        <f aca="false">'Alle rondjes'!C906</f>
        <v>De Herdt</v>
      </c>
      <c r="C470" s="1" t="n">
        <f aca="false">'Alle rondjes'!D906</f>
        <v>93022</v>
      </c>
    </row>
    <row r="471" customFormat="false" ht="14.25" hidden="false" customHeight="true" outlineLevel="0" collapsed="false">
      <c r="A471" s="1" t="str">
        <f aca="false">'Alle rondjes'!B24</f>
        <v>Michiel</v>
      </c>
      <c r="B471" s="1" t="str">
        <f aca="false">'Alle rondjes'!C24</f>
        <v>Vangrieken</v>
      </c>
      <c r="C471" s="1" t="n">
        <f aca="false">'Alle rondjes'!D24</f>
        <v>93053</v>
      </c>
    </row>
    <row r="472" customFormat="false" ht="14.25" hidden="false" customHeight="true" outlineLevel="0" collapsed="false">
      <c r="A472" s="1" t="str">
        <f aca="false">'Alle rondjes'!B257</f>
        <v>Jesse</v>
      </c>
      <c r="B472" s="1" t="str">
        <f aca="false">'Alle rondjes'!C257</f>
        <v>Macken</v>
      </c>
      <c r="C472" s="1" t="n">
        <f aca="false">'Alle rondjes'!D257</f>
        <v>93072</v>
      </c>
    </row>
    <row r="473" customFormat="false" ht="14.25" hidden="false" customHeight="true" outlineLevel="0" collapsed="false">
      <c r="A473" s="1" t="str">
        <f aca="false">'Alle rondjes'!B734</f>
        <v>Rick</v>
      </c>
      <c r="B473" s="1" t="str">
        <f aca="false">'Alle rondjes'!C734</f>
        <v>Steenmans</v>
      </c>
      <c r="C473" s="1" t="n">
        <f aca="false">'Alle rondjes'!D734</f>
        <v>93079</v>
      </c>
    </row>
    <row r="474" customFormat="false" ht="14.25" hidden="false" customHeight="true" outlineLevel="0" collapsed="false">
      <c r="A474" s="1" t="str">
        <f aca="false">'Alle rondjes'!B558</f>
        <v>Timo</v>
      </c>
      <c r="B474" s="1" t="str">
        <f aca="false">'Alle rondjes'!C558</f>
        <v/>
      </c>
      <c r="C474" s="1" t="n">
        <f aca="false">'Alle rondjes'!D558</f>
        <v>93092</v>
      </c>
    </row>
    <row r="475" customFormat="false" ht="14.25" hidden="false" customHeight="true" outlineLevel="0" collapsed="false">
      <c r="A475" s="1" t="str">
        <f aca="false">'Alle rondjes'!B261</f>
        <v>Andreas</v>
      </c>
      <c r="B475" s="1" t="str">
        <f aca="false">'Alle rondjes'!C261</f>
        <v>Van Den Heuvel</v>
      </c>
      <c r="C475" s="1" t="n">
        <f aca="false">'Alle rondjes'!D261</f>
        <v>93142</v>
      </c>
    </row>
    <row r="476" customFormat="false" ht="14.25" hidden="false" customHeight="true" outlineLevel="0" collapsed="false">
      <c r="A476" s="1" t="str">
        <f aca="false">'Alle rondjes'!B230</f>
        <v>Tanguy</v>
      </c>
      <c r="B476" s="1" t="str">
        <f aca="false">'Alle rondjes'!C230</f>
        <v>Saelen</v>
      </c>
      <c r="C476" s="1" t="n">
        <f aca="false">'Alle rondjes'!D230</f>
        <v>93143</v>
      </c>
    </row>
    <row r="477" customFormat="false" ht="14.25" hidden="false" customHeight="true" outlineLevel="0" collapsed="false">
      <c r="A477" s="1" t="str">
        <f aca="false">'Alle rondjes'!B236</f>
        <v>Seppe</v>
      </c>
      <c r="B477" s="1" t="str">
        <f aca="false">'Alle rondjes'!C236</f>
        <v>Couwerts</v>
      </c>
      <c r="C477" s="1" t="n">
        <f aca="false">'Alle rondjes'!D236</f>
        <v>93192</v>
      </c>
    </row>
    <row r="478" customFormat="false" ht="14.25" hidden="false" customHeight="true" outlineLevel="0" collapsed="false">
      <c r="A478" s="1" t="str">
        <f aca="false">'Alle rondjes'!B657</f>
        <v>JB</v>
      </c>
      <c r="B478" s="1" t="str">
        <f aca="false">'Alle rondjes'!C657</f>
        <v/>
      </c>
      <c r="C478" s="1" t="n">
        <f aca="false">'Alle rondjes'!D657</f>
        <v>93199</v>
      </c>
    </row>
    <row r="479" customFormat="false" ht="14.25" hidden="false" customHeight="true" outlineLevel="0" collapsed="false">
      <c r="A479" s="1" t="str">
        <f aca="false">'Alle rondjes'!B217</f>
        <v>Linus</v>
      </c>
      <c r="B479" s="1" t="str">
        <f aca="false">'Alle rondjes'!C217</f>
        <v>Van De Velde</v>
      </c>
      <c r="C479" s="1" t="n">
        <f aca="false">'Alle rondjes'!D217</f>
        <v>93230</v>
      </c>
    </row>
    <row r="480" customFormat="false" ht="14.25" hidden="false" customHeight="true" outlineLevel="0" collapsed="false">
      <c r="A480" s="1" t="str">
        <f aca="false">'Alle rondjes'!B605</f>
        <v>Cedric</v>
      </c>
      <c r="B480" s="1" t="str">
        <f aca="false">'Alle rondjes'!C605</f>
        <v>Van Roosendael</v>
      </c>
      <c r="C480" s="1" t="n">
        <f aca="false">'Alle rondjes'!D605</f>
        <v>93230</v>
      </c>
    </row>
    <row r="481" customFormat="false" ht="14.25" hidden="false" customHeight="true" outlineLevel="0" collapsed="false">
      <c r="A481" s="1" t="str">
        <f aca="false">'Alle rondjes'!B150</f>
        <v>Emiel</v>
      </c>
      <c r="B481" s="1" t="str">
        <f aca="false">'Alle rondjes'!C150</f>
        <v>Delecluse</v>
      </c>
      <c r="C481" s="1" t="n">
        <f aca="false">'Alle rondjes'!D150</f>
        <v>93260</v>
      </c>
    </row>
    <row r="482" customFormat="false" ht="14.25" hidden="false" customHeight="true" outlineLevel="0" collapsed="false">
      <c r="A482" s="1" t="str">
        <f aca="false">'Alle rondjes'!B458</f>
        <v>Michiel</v>
      </c>
      <c r="B482" s="1" t="str">
        <f aca="false">'Alle rondjes'!C458</f>
        <v>Van Den Eijnde</v>
      </c>
      <c r="C482" s="1" t="n">
        <f aca="false">'Alle rondjes'!D458</f>
        <v>93261</v>
      </c>
    </row>
    <row r="483" customFormat="false" ht="14.25" hidden="false" customHeight="true" outlineLevel="0" collapsed="false">
      <c r="A483" s="1" t="str">
        <f aca="false">'Alle rondjes'!B726</f>
        <v>Fran</v>
      </c>
      <c r="B483" s="1" t="str">
        <f aca="false">'Alle rondjes'!C726</f>
        <v>Roesbeke</v>
      </c>
      <c r="C483" s="1" t="n">
        <f aca="false">'Alle rondjes'!D726</f>
        <v>93261</v>
      </c>
    </row>
    <row r="484" customFormat="false" ht="14.25" hidden="false" customHeight="true" outlineLevel="0" collapsed="false">
      <c r="A484" s="1" t="str">
        <f aca="false">'Alle rondjes'!B321</f>
        <v>Briek</v>
      </c>
      <c r="B484" s="1" t="str">
        <f aca="false">'Alle rondjes'!C321</f>
        <v>Verwilt</v>
      </c>
      <c r="C484" s="1" t="n">
        <f aca="false">'Alle rondjes'!D321</f>
        <v>93293</v>
      </c>
    </row>
    <row r="485" customFormat="false" ht="14.25" hidden="false" customHeight="true" outlineLevel="0" collapsed="false">
      <c r="A485" s="1" t="str">
        <f aca="false">'Alle rondjes'!B160</f>
        <v>Vic</v>
      </c>
      <c r="B485" s="1" t="str">
        <f aca="false">'Alle rondjes'!C160</f>
        <v>Van Driesen</v>
      </c>
      <c r="C485" s="1" t="n">
        <f aca="false">'Alle rondjes'!D160</f>
        <v>93335</v>
      </c>
    </row>
    <row r="486" customFormat="false" ht="14.25" hidden="false" customHeight="true" outlineLevel="0" collapsed="false">
      <c r="A486" s="1" t="str">
        <f aca="false">'Alle rondjes'!B265</f>
        <v>Victor</v>
      </c>
      <c r="B486" s="1" t="str">
        <f aca="false">'Alle rondjes'!C265</f>
        <v>Vueghs</v>
      </c>
      <c r="C486" s="1" t="n">
        <f aca="false">'Alle rondjes'!D265</f>
        <v>93458</v>
      </c>
    </row>
    <row r="487" customFormat="false" ht="14.25" hidden="false" customHeight="true" outlineLevel="0" collapsed="false">
      <c r="A487" s="1" t="str">
        <f aca="false">'Alle rondjes'!B799</f>
        <v>Brecht</v>
      </c>
      <c r="B487" s="1" t="str">
        <f aca="false">'Alle rondjes'!C799</f>
        <v>De Leeuw</v>
      </c>
      <c r="C487" s="1" t="n">
        <f aca="false">'Alle rondjes'!D799</f>
        <v>93489</v>
      </c>
    </row>
    <row r="488" customFormat="false" ht="14.25" hidden="false" customHeight="true" outlineLevel="0" collapsed="false">
      <c r="A488" s="1" t="str">
        <f aca="false">'Alle rondjes'!B841</f>
        <v>Mathias</v>
      </c>
      <c r="B488" s="1" t="str">
        <f aca="false">'Alle rondjes'!C841</f>
        <v>Dooms</v>
      </c>
      <c r="C488" s="1" t="n">
        <f aca="false">'Alle rondjes'!D841</f>
        <v>93532</v>
      </c>
    </row>
    <row r="489" customFormat="false" ht="14.25" hidden="false" customHeight="true" outlineLevel="0" collapsed="false">
      <c r="A489" s="1" t="str">
        <f aca="false">'Alle rondjes'!B294</f>
        <v>Thijs</v>
      </c>
      <c r="B489" s="1" t="str">
        <f aca="false">'Alle rondjes'!C294</f>
        <v>Ext</v>
      </c>
      <c r="C489" s="1" t="n">
        <f aca="false">'Alle rondjes'!D294</f>
        <v>93545</v>
      </c>
    </row>
    <row r="490" customFormat="false" ht="14.25" hidden="false" customHeight="true" outlineLevel="0" collapsed="false">
      <c r="A490" s="1" t="str">
        <f aca="false">'Alle rondjes'!B205</f>
        <v>JB</v>
      </c>
      <c r="B490" s="1" t="str">
        <f aca="false">'Alle rondjes'!C205</f>
        <v/>
      </c>
      <c r="C490" s="1" t="n">
        <f aca="false">'Alle rondjes'!D205</f>
        <v>93569</v>
      </c>
    </row>
    <row r="491" customFormat="false" ht="14.25" hidden="false" customHeight="true" outlineLevel="0" collapsed="false">
      <c r="A491" s="1" t="str">
        <f aca="false">'Alle rondjes'!B27</f>
        <v>Gerard</v>
      </c>
      <c r="B491" s="1" t="str">
        <f aca="false">'Alle rondjes'!C27</f>
        <v/>
      </c>
      <c r="C491" s="1" t="n">
        <f aca="false">'Alle rondjes'!D27</f>
        <v>93611</v>
      </c>
    </row>
    <row r="492" customFormat="false" ht="14.25" hidden="false" customHeight="true" outlineLevel="0" collapsed="false">
      <c r="A492" s="1" t="str">
        <f aca="false">'Alle rondjes'!B764</f>
        <v>Thomas</v>
      </c>
      <c r="B492" s="1" t="str">
        <f aca="false">'Alle rondjes'!C764</f>
        <v>Angevaare</v>
      </c>
      <c r="C492" s="1" t="n">
        <f aca="false">'Alle rondjes'!D764</f>
        <v>93682</v>
      </c>
    </row>
    <row r="493" customFormat="false" ht="14.25" hidden="false" customHeight="true" outlineLevel="0" collapsed="false">
      <c r="A493" s="1" t="str">
        <f aca="false">'Alle rondjes'!B306</f>
        <v>Cid</v>
      </c>
      <c r="B493" s="1" t="str">
        <f aca="false">'Alle rondjes'!C306</f>
        <v>Salkar</v>
      </c>
      <c r="C493" s="1" t="n">
        <f aca="false">'Alle rondjes'!D306</f>
        <v>93693</v>
      </c>
    </row>
    <row r="494" customFormat="false" ht="14.25" hidden="false" customHeight="true" outlineLevel="0" collapsed="false">
      <c r="A494" s="1" t="str">
        <f aca="false">'Alle rondjes'!B420</f>
        <v>Marius</v>
      </c>
      <c r="B494" s="1" t="str">
        <f aca="false">'Alle rondjes'!C420</f>
        <v>Vermeylen</v>
      </c>
      <c r="C494" s="1" t="n">
        <f aca="false">'Alle rondjes'!D420</f>
        <v>93722</v>
      </c>
    </row>
    <row r="495" customFormat="false" ht="14.25" hidden="false" customHeight="true" outlineLevel="0" collapsed="false">
      <c r="A495" s="1" t="str">
        <f aca="false">'Alle rondjes'!B122</f>
        <v>Stijn</v>
      </c>
      <c r="B495" s="1" t="str">
        <f aca="false">'Alle rondjes'!C122</f>
        <v>Patroons</v>
      </c>
      <c r="C495" s="1" t="n">
        <f aca="false">'Alle rondjes'!D122</f>
        <v>93762</v>
      </c>
    </row>
    <row r="496" customFormat="false" ht="14.25" hidden="false" customHeight="true" outlineLevel="0" collapsed="false">
      <c r="A496" s="1" t="str">
        <f aca="false">'Alle rondjes'!B580</f>
        <v>Andreas</v>
      </c>
      <c r="B496" s="1" t="str">
        <f aca="false">'Alle rondjes'!C580</f>
        <v>Eliat-Eliat</v>
      </c>
      <c r="C496" s="1" t="n">
        <f aca="false">'Alle rondjes'!D580</f>
        <v>93780</v>
      </c>
    </row>
    <row r="497" customFormat="false" ht="14.25" hidden="false" customHeight="true" outlineLevel="0" collapsed="false">
      <c r="A497" s="1" t="str">
        <f aca="false">'Alle rondjes'!B336</f>
        <v>Willem</v>
      </c>
      <c r="B497" s="1" t="str">
        <f aca="false">'Alle rondjes'!C336</f>
        <v>Quaghebeur</v>
      </c>
      <c r="C497" s="1" t="n">
        <f aca="false">'Alle rondjes'!D336</f>
        <v>93813</v>
      </c>
    </row>
    <row r="498" customFormat="false" ht="14.25" hidden="false" customHeight="true" outlineLevel="0" collapsed="false">
      <c r="A498" s="1" t="str">
        <f aca="false">'Alle rondjes'!B132</f>
        <v>Gerard</v>
      </c>
      <c r="B498" s="1" t="str">
        <f aca="false">'Alle rondjes'!C132</f>
        <v/>
      </c>
      <c r="C498" s="1" t="n">
        <f aca="false">'Alle rondjes'!D132</f>
        <v>93851</v>
      </c>
    </row>
    <row r="499" customFormat="false" ht="14.25" hidden="false" customHeight="true" outlineLevel="0" collapsed="false">
      <c r="A499" s="1" t="str">
        <f aca="false">'Alle rondjes'!B305</f>
        <v>Kai</v>
      </c>
      <c r="B499" s="1" t="str">
        <f aca="false">'Alle rondjes'!C305</f>
        <v>De Loore</v>
      </c>
      <c r="C499" s="1" t="n">
        <f aca="false">'Alle rondjes'!D305</f>
        <v>93853</v>
      </c>
    </row>
    <row r="500" customFormat="false" ht="14.25" hidden="false" customHeight="true" outlineLevel="0" collapsed="false">
      <c r="A500" s="1" t="str">
        <f aca="false">'Alle rondjes'!B178</f>
        <v>Andries</v>
      </c>
      <c r="B500" s="1" t="str">
        <f aca="false">'Alle rondjes'!C178</f>
        <v>Le Hong</v>
      </c>
      <c r="C500" s="1" t="n">
        <f aca="false">'Alle rondjes'!D178</f>
        <v>93864</v>
      </c>
    </row>
    <row r="501" customFormat="false" ht="14.25" hidden="false" customHeight="true" outlineLevel="0" collapsed="false">
      <c r="A501" s="1" t="str">
        <f aca="false">'Alle rondjes'!B373</f>
        <v>Eppo</v>
      </c>
      <c r="B501" s="1" t="str">
        <f aca="false">'Alle rondjes'!C373</f>
        <v>Beckx</v>
      </c>
      <c r="C501" s="1" t="n">
        <f aca="false">'Alle rondjes'!D373</f>
        <v>93923</v>
      </c>
    </row>
    <row r="502" customFormat="false" ht="14.25" hidden="false" customHeight="true" outlineLevel="0" collapsed="false">
      <c r="A502" s="1" t="str">
        <f aca="false">'Alle rondjes'!B162</f>
        <v>Nathan</v>
      </c>
      <c r="B502" s="1" t="str">
        <f aca="false">'Alle rondjes'!C162</f>
        <v>Van Heirbeeck</v>
      </c>
      <c r="C502" s="1" t="n">
        <f aca="false">'Alle rondjes'!D162</f>
        <v>93924</v>
      </c>
    </row>
    <row r="503" customFormat="false" ht="14.25" hidden="false" customHeight="true" outlineLevel="0" collapsed="false">
      <c r="A503" s="1" t="str">
        <f aca="false">'Alle rondjes'!B795</f>
        <v>Klaas</v>
      </c>
      <c r="B503" s="1" t="str">
        <f aca="false">'Alle rondjes'!C795</f>
        <v>Bosmans</v>
      </c>
      <c r="C503" s="1" t="n">
        <f aca="false">'Alle rondjes'!D795</f>
        <v>93958</v>
      </c>
    </row>
    <row r="504" customFormat="false" ht="14.25" hidden="false" customHeight="true" outlineLevel="0" collapsed="false">
      <c r="A504" s="1" t="str">
        <f aca="false">'Alle rondjes'!B695</f>
        <v>Jan</v>
      </c>
      <c r="B504" s="1" t="str">
        <f aca="false">'Alle rondjes'!C695</f>
        <v>Cools</v>
      </c>
      <c r="C504" s="1" t="n">
        <f aca="false">'Alle rondjes'!D695</f>
        <v>93965</v>
      </c>
    </row>
    <row r="505" customFormat="false" ht="14.25" hidden="false" customHeight="true" outlineLevel="0" collapsed="false">
      <c r="A505" s="1" t="str">
        <f aca="false">'Alle rondjes'!B637</f>
        <v>JB</v>
      </c>
      <c r="B505" s="1" t="str">
        <f aca="false">'Alle rondjes'!C637</f>
        <v/>
      </c>
      <c r="C505" s="1" t="n">
        <f aca="false">'Alle rondjes'!D637</f>
        <v>94001</v>
      </c>
    </row>
    <row r="506" customFormat="false" ht="14.25" hidden="false" customHeight="true" outlineLevel="0" collapsed="false">
      <c r="A506" s="1" t="str">
        <f aca="false">'Alle rondjes'!B308</f>
        <v>Jorne</v>
      </c>
      <c r="B506" s="1" t="str">
        <f aca="false">'Alle rondjes'!C308</f>
        <v>Rombouts</v>
      </c>
      <c r="C506" s="1" t="n">
        <f aca="false">'Alle rondjes'!D308</f>
        <v>94023</v>
      </c>
    </row>
    <row r="507" customFormat="false" ht="14.25" hidden="false" customHeight="true" outlineLevel="0" collapsed="false">
      <c r="A507" s="1" t="str">
        <f aca="false">'Alle rondjes'!B214</f>
        <v>Daan</v>
      </c>
      <c r="B507" s="1" t="str">
        <f aca="false">'Alle rondjes'!C214</f>
        <v>Van Doren</v>
      </c>
      <c r="C507" s="1" t="n">
        <f aca="false">'Alle rondjes'!D214</f>
        <v>94076</v>
      </c>
    </row>
    <row r="508" customFormat="false" ht="14.25" hidden="false" customHeight="true" outlineLevel="0" collapsed="false">
      <c r="A508" s="1" t="str">
        <f aca="false">'Alle rondjes'!B460</f>
        <v>Kaspar</v>
      </c>
      <c r="B508" s="1" t="str">
        <f aca="false">'Alle rondjes'!C460</f>
        <v>Stevens</v>
      </c>
      <c r="C508" s="1" t="n">
        <f aca="false">'Alle rondjes'!D460</f>
        <v>94077</v>
      </c>
    </row>
    <row r="509" customFormat="false" ht="14.25" hidden="false" customHeight="true" outlineLevel="0" collapsed="false">
      <c r="A509" s="1" t="str">
        <f aca="false">'Alle rondjes'!B387</f>
        <v>Pieter</v>
      </c>
      <c r="B509" s="1" t="str">
        <f aca="false">'Alle rondjes'!C387</f>
        <v>Vermeiren</v>
      </c>
      <c r="C509" s="1" t="n">
        <f aca="false">'Alle rondjes'!D387</f>
        <v>94087</v>
      </c>
    </row>
    <row r="510" customFormat="false" ht="14.25" hidden="false" customHeight="true" outlineLevel="0" collapsed="false">
      <c r="A510" s="1" t="str">
        <f aca="false">'Alle rondjes'!B258</f>
        <v>Briek</v>
      </c>
      <c r="B510" s="1" t="str">
        <f aca="false">'Alle rondjes'!C258</f>
        <v>Verwilt</v>
      </c>
      <c r="C510" s="1" t="n">
        <f aca="false">'Alle rondjes'!D258</f>
        <v>94091</v>
      </c>
    </row>
    <row r="511" customFormat="false" ht="14.25" hidden="false" customHeight="true" outlineLevel="0" collapsed="false">
      <c r="A511" s="1" t="str">
        <f aca="false">'Alle rondjes'!B168</f>
        <v>Simeon</v>
      </c>
      <c r="B511" s="1" t="str">
        <f aca="false">'Alle rondjes'!C168</f>
        <v>Flawinne</v>
      </c>
      <c r="C511" s="1" t="n">
        <f aca="false">'Alle rondjes'!D168</f>
        <v>94103</v>
      </c>
    </row>
    <row r="512" customFormat="false" ht="14.25" hidden="false" customHeight="true" outlineLevel="0" collapsed="false">
      <c r="A512" s="1" t="str">
        <f aca="false">'Alle rondjes'!B154</f>
        <v>Laurens</v>
      </c>
      <c r="B512" s="1" t="str">
        <f aca="false">'Alle rondjes'!C154</f>
        <v>Legein</v>
      </c>
      <c r="C512" s="1" t="n">
        <f aca="false">'Alle rondjes'!D154</f>
        <v>94148</v>
      </c>
    </row>
    <row r="513" customFormat="false" ht="14.25" hidden="false" customHeight="true" outlineLevel="0" collapsed="false">
      <c r="A513" s="1" t="str">
        <f aca="false">'Alle rondjes'!B621</f>
        <v>Nathan</v>
      </c>
      <c r="B513" s="1" t="str">
        <f aca="false">'Alle rondjes'!C621</f>
        <v>Van Heirbeeck</v>
      </c>
      <c r="C513" s="1" t="n">
        <f aca="false">'Alle rondjes'!D621</f>
        <v>94192</v>
      </c>
    </row>
    <row r="514" customFormat="false" ht="14.25" hidden="false" customHeight="true" outlineLevel="0" collapsed="false">
      <c r="A514" s="1" t="str">
        <f aca="false">'Alle rondjes'!B551</f>
        <v>Cyriac</v>
      </c>
      <c r="B514" s="1" t="str">
        <f aca="false">'Alle rondjes'!C551</f>
        <v>De Herdt</v>
      </c>
      <c r="C514" s="1" t="n">
        <f aca="false">'Alle rondjes'!D551</f>
        <v>94195</v>
      </c>
    </row>
    <row r="515" customFormat="false" ht="14.25" hidden="false" customHeight="true" outlineLevel="0" collapsed="false">
      <c r="A515" s="1" t="str">
        <f aca="false">'Alle rondjes'!B860</f>
        <v>Stijn</v>
      </c>
      <c r="B515" s="1" t="str">
        <f aca="false">'Alle rondjes'!C860</f>
        <v>Patroons</v>
      </c>
      <c r="C515" s="1" t="n">
        <f aca="false">'Alle rondjes'!D860</f>
        <v>94197</v>
      </c>
    </row>
    <row r="516" customFormat="false" ht="14.25" hidden="false" customHeight="true" outlineLevel="0" collapsed="false">
      <c r="A516" s="1" t="str">
        <f aca="false">'Alle rondjes'!B323</f>
        <v>Lander</v>
      </c>
      <c r="B516" s="1" t="str">
        <f aca="false">'Alle rondjes'!C323</f>
        <v>Vandenborre</v>
      </c>
      <c r="C516" s="1" t="n">
        <f aca="false">'Alle rondjes'!D323</f>
        <v>94226</v>
      </c>
    </row>
    <row r="517" customFormat="false" ht="14.25" hidden="false" customHeight="true" outlineLevel="0" collapsed="false">
      <c r="A517" s="1" t="str">
        <f aca="false">'Alle rondjes'!B267</f>
        <v>Wout</v>
      </c>
      <c r="B517" s="1" t="str">
        <f aca="false">'Alle rondjes'!C267</f>
        <v>Vandewynckel</v>
      </c>
      <c r="C517" s="1" t="n">
        <f aca="false">'Alle rondjes'!D267</f>
        <v>94287</v>
      </c>
    </row>
    <row r="518" customFormat="false" ht="14.25" hidden="false" customHeight="true" outlineLevel="0" collapsed="false">
      <c r="A518" s="1" t="str">
        <f aca="false">'Alle rondjes'!B495</f>
        <v>Timo</v>
      </c>
      <c r="B518" s="1" t="str">
        <f aca="false">'Alle rondjes'!C495</f>
        <v/>
      </c>
      <c r="C518" s="1" t="n">
        <f aca="false">'Alle rondjes'!D495</f>
        <v>94292</v>
      </c>
    </row>
    <row r="519" customFormat="false" ht="14.25" hidden="false" customHeight="true" outlineLevel="0" collapsed="false">
      <c r="A519" s="1" t="str">
        <f aca="false">'Alle rondjes'!B395</f>
        <v>Willem</v>
      </c>
      <c r="B519" s="1" t="str">
        <f aca="false">'Alle rondjes'!C395</f>
        <v>Quaghebeur</v>
      </c>
      <c r="C519" s="1" t="n">
        <f aca="false">'Alle rondjes'!D395</f>
        <v>94340</v>
      </c>
    </row>
    <row r="520" customFormat="false" ht="14.25" hidden="false" customHeight="true" outlineLevel="0" collapsed="false">
      <c r="A520" s="1" t="str">
        <f aca="false">'Alle rondjes'!B775</f>
        <v>Brecht</v>
      </c>
      <c r="B520" s="1" t="str">
        <f aca="false">'Alle rondjes'!C775</f>
        <v>De Leeuw</v>
      </c>
      <c r="C520" s="1" t="n">
        <f aca="false">'Alle rondjes'!D775</f>
        <v>94367</v>
      </c>
    </row>
    <row r="521" customFormat="false" ht="14.25" hidden="false" customHeight="true" outlineLevel="0" collapsed="false">
      <c r="A521" s="1" t="str">
        <f aca="false">'Alle rondjes'!B273</f>
        <v>Arnaud</v>
      </c>
      <c r="B521" s="1" t="str">
        <f aca="false">'Alle rondjes'!C273</f>
        <v>Vauterin</v>
      </c>
      <c r="C521" s="1" t="n">
        <f aca="false">'Alle rondjes'!D273</f>
        <v>94376</v>
      </c>
    </row>
    <row r="522" customFormat="false" ht="14.25" hidden="false" customHeight="true" outlineLevel="0" collapsed="false">
      <c r="A522" s="1" t="str">
        <f aca="false">'Alle rondjes'!B334</f>
        <v>Briek</v>
      </c>
      <c r="B522" s="1" t="str">
        <f aca="false">'Alle rondjes'!C334</f>
        <v>Verwilt</v>
      </c>
      <c r="C522" s="1" t="n">
        <f aca="false">'Alle rondjes'!D334</f>
        <v>94390</v>
      </c>
    </row>
    <row r="523" customFormat="false" ht="14.25" hidden="false" customHeight="true" outlineLevel="0" collapsed="false">
      <c r="A523" s="1" t="str">
        <f aca="false">'Alle rondjes'!B608</f>
        <v>Jonas</v>
      </c>
      <c r="B523" s="1" t="str">
        <f aca="false">'Alle rondjes'!C608</f>
        <v>Van Heirbeeck</v>
      </c>
      <c r="C523" s="1" t="n">
        <f aca="false">'Alle rondjes'!D608</f>
        <v>94432</v>
      </c>
    </row>
    <row r="524" customFormat="false" ht="14.25" hidden="false" customHeight="true" outlineLevel="0" collapsed="false">
      <c r="A524" s="1" t="str">
        <f aca="false">'Alle rondjes'!B678</f>
        <v>Lars</v>
      </c>
      <c r="B524" s="1" t="str">
        <f aca="false">'Alle rondjes'!C678</f>
        <v>Van Noten</v>
      </c>
      <c r="C524" s="1" t="n">
        <f aca="false">'Alle rondjes'!D678</f>
        <v>94500</v>
      </c>
    </row>
    <row r="525" customFormat="false" ht="14.25" hidden="false" customHeight="true" outlineLevel="0" collapsed="false">
      <c r="A525" s="1" t="str">
        <f aca="false">'Alle rondjes'!B617</f>
        <v>JB</v>
      </c>
      <c r="B525" s="1" t="str">
        <f aca="false">'Alle rondjes'!C617</f>
        <v/>
      </c>
      <c r="C525" s="1" t="n">
        <f aca="false">'Alle rondjes'!D617</f>
        <v>94522</v>
      </c>
    </row>
    <row r="526" customFormat="false" ht="14.25" hidden="false" customHeight="true" outlineLevel="0" collapsed="false">
      <c r="A526" s="1" t="str">
        <f aca="false">'Alle rondjes'!B694</f>
        <v>Gilles</v>
      </c>
      <c r="B526" s="1" t="str">
        <f aca="false">'Alle rondjes'!C694</f>
        <v>Roofthooft</v>
      </c>
      <c r="C526" s="1" t="n">
        <f aca="false">'Alle rondjes'!D694</f>
        <v>94523</v>
      </c>
    </row>
    <row r="527" customFormat="false" ht="14.25" hidden="false" customHeight="true" outlineLevel="0" collapsed="false">
      <c r="A527" s="1" t="str">
        <f aca="false">'Alle rondjes'!B689</f>
        <v>Guillaume</v>
      </c>
      <c r="B527" s="1" t="str">
        <f aca="false">'Alle rondjes'!C689</f>
        <v>Kovilic</v>
      </c>
      <c r="C527" s="1" t="n">
        <f aca="false">'Alle rondjes'!D689</f>
        <v>94653</v>
      </c>
    </row>
    <row r="528" customFormat="false" ht="14.25" hidden="false" customHeight="true" outlineLevel="0" collapsed="false">
      <c r="A528" s="1" t="str">
        <f aca="false">'Alle rondjes'!B546</f>
        <v>Ernest</v>
      </c>
      <c r="B528" s="1" t="str">
        <f aca="false">'Alle rondjes'!C546</f>
        <v>Snoy</v>
      </c>
      <c r="C528" s="1" t="n">
        <f aca="false">'Alle rondjes'!D546</f>
        <v>94664</v>
      </c>
    </row>
    <row r="529" customFormat="false" ht="14.25" hidden="false" customHeight="true" outlineLevel="0" collapsed="false">
      <c r="A529" s="1" t="str">
        <f aca="false">'Alle rondjes'!B703</f>
        <v>Guillaume</v>
      </c>
      <c r="B529" s="1" t="str">
        <f aca="false">'Alle rondjes'!C703</f>
        <v>Kovilic</v>
      </c>
      <c r="C529" s="1" t="n">
        <f aca="false">'Alle rondjes'!D703</f>
        <v>94667</v>
      </c>
    </row>
    <row r="530" customFormat="false" ht="14.25" hidden="false" customHeight="true" outlineLevel="0" collapsed="false">
      <c r="A530" s="1" t="str">
        <f aca="false">'Alle rondjes'!B631</f>
        <v>Marius</v>
      </c>
      <c r="B530" s="1" t="str">
        <f aca="false">'Alle rondjes'!C631</f>
        <v>Vermeylen</v>
      </c>
      <c r="C530" s="1" t="n">
        <f aca="false">'Alle rondjes'!D631</f>
        <v>94722</v>
      </c>
    </row>
    <row r="531" customFormat="false" ht="14.25" hidden="false" customHeight="true" outlineLevel="0" collapsed="false">
      <c r="A531" s="1" t="str">
        <f aca="false">'Alle rondjes'!B593</f>
        <v>JB</v>
      </c>
      <c r="B531" s="1" t="str">
        <f aca="false">'Alle rondjes'!C593</f>
        <v/>
      </c>
      <c r="C531" s="1" t="n">
        <f aca="false">'Alle rondjes'!D593</f>
        <v>94743</v>
      </c>
    </row>
    <row r="532" customFormat="false" ht="14.25" hidden="false" customHeight="true" outlineLevel="0" collapsed="false">
      <c r="A532" s="1" t="str">
        <f aca="false">'Alle rondjes'!B414</f>
        <v>Tobias</v>
      </c>
      <c r="B532" s="1" t="str">
        <f aca="false">'Alle rondjes'!C414</f>
        <v>Scharpé</v>
      </c>
      <c r="C532" s="1" t="n">
        <f aca="false">'Alle rondjes'!D414</f>
        <v>94879</v>
      </c>
    </row>
    <row r="533" customFormat="false" ht="14.25" hidden="false" customHeight="true" outlineLevel="0" collapsed="false">
      <c r="A533" s="1" t="str">
        <f aca="false">'Alle rondjes'!B396</f>
        <v>Mathijs</v>
      </c>
      <c r="B533" s="1" t="str">
        <f aca="false">'Alle rondjes'!C396</f>
        <v>Van Den Eijnde</v>
      </c>
      <c r="C533" s="1" t="n">
        <f aca="false">'Alle rondjes'!D396</f>
        <v>94887</v>
      </c>
    </row>
    <row r="534" customFormat="false" ht="14.25" hidden="false" customHeight="true" outlineLevel="0" collapsed="false">
      <c r="A534" s="1" t="str">
        <f aca="false">'Alle rondjes'!B908</f>
        <v>Mathias</v>
      </c>
      <c r="B534" s="1" t="str">
        <f aca="false">'Alle rondjes'!C908</f>
        <v>Dooms</v>
      </c>
      <c r="C534" s="1" t="n">
        <f aca="false">'Alle rondjes'!D908</f>
        <v>94899</v>
      </c>
    </row>
    <row r="535" customFormat="false" ht="14.25" hidden="false" customHeight="true" outlineLevel="0" collapsed="false">
      <c r="A535" s="1" t="str">
        <f aca="false">'Alle rondjes'!B511</f>
        <v>Timo</v>
      </c>
      <c r="B535" s="1" t="str">
        <f aca="false">'Alle rondjes'!C511</f>
        <v/>
      </c>
      <c r="C535" s="1" t="n">
        <f aca="false">'Alle rondjes'!D511</f>
        <v>94958</v>
      </c>
    </row>
    <row r="536" customFormat="false" ht="14.25" hidden="false" customHeight="true" outlineLevel="0" collapsed="false">
      <c r="A536" s="1" t="str">
        <f aca="false">'Alle rondjes'!B783</f>
        <v>Lander</v>
      </c>
      <c r="B536" s="1" t="str">
        <f aca="false">'Alle rondjes'!C783</f>
        <v>De Haes</v>
      </c>
      <c r="C536" s="1" t="n">
        <f aca="false">'Alle rondjes'!D783</f>
        <v>94985</v>
      </c>
    </row>
    <row r="537" customFormat="false" ht="14.25" hidden="false" customHeight="true" outlineLevel="0" collapsed="false">
      <c r="A537" s="1" t="str">
        <f aca="false">'Alle rondjes'!B280</f>
        <v>Jasper</v>
      </c>
      <c r="B537" s="1" t="str">
        <f aca="false">'Alle rondjes'!C280</f>
        <v>Seps</v>
      </c>
      <c r="C537" s="1" t="n">
        <f aca="false">'Alle rondjes'!D280</f>
        <v>95004</v>
      </c>
    </row>
    <row r="538" customFormat="false" ht="14.25" hidden="false" customHeight="true" outlineLevel="0" collapsed="false">
      <c r="A538" s="1" t="str">
        <f aca="false">'Alle rondjes'!B89</f>
        <v>Tobias</v>
      </c>
      <c r="B538" s="1" t="str">
        <f aca="false">'Alle rondjes'!C89</f>
        <v>Dieusaert</v>
      </c>
      <c r="C538" s="1" t="n">
        <f aca="false">'Alle rondjes'!D89</f>
        <v>95016</v>
      </c>
    </row>
    <row r="539" customFormat="false" ht="14.25" hidden="false" customHeight="true" outlineLevel="0" collapsed="false">
      <c r="A539" s="1" t="str">
        <f aca="false">'Alle rondjes'!B276</f>
        <v>Rafael</v>
      </c>
      <c r="B539" s="1" t="str">
        <f aca="false">'Alle rondjes'!C276</f>
        <v>Fonteyne</v>
      </c>
      <c r="C539" s="1" t="n">
        <f aca="false">'Alle rondjes'!D276</f>
        <v>95167</v>
      </c>
    </row>
    <row r="540" customFormat="false" ht="14.25" hidden="false" customHeight="true" outlineLevel="0" collapsed="false">
      <c r="A540" s="1" t="str">
        <f aca="false">'Alle rondjes'!B195</f>
        <v>Jonas</v>
      </c>
      <c r="B540" s="1" t="str">
        <f aca="false">'Alle rondjes'!C195</f>
        <v>Vanderveeken</v>
      </c>
      <c r="C540" s="1" t="n">
        <f aca="false">'Alle rondjes'!D195</f>
        <v>95183</v>
      </c>
    </row>
    <row r="541" customFormat="false" ht="14.25" hidden="false" customHeight="true" outlineLevel="0" collapsed="false">
      <c r="A541" s="1" t="str">
        <f aca="false">'Alle rondjes'!B351</f>
        <v>JB</v>
      </c>
      <c r="B541" s="1" t="str">
        <f aca="false">'Alle rondjes'!C351</f>
        <v/>
      </c>
      <c r="C541" s="1" t="n">
        <f aca="false">'Alle rondjes'!D351</f>
        <v>95206</v>
      </c>
    </row>
    <row r="542" customFormat="false" ht="14.25" hidden="false" customHeight="true" outlineLevel="0" collapsed="false">
      <c r="A542" s="1" t="str">
        <f aca="false">'Alle rondjes'!B37</f>
        <v>Axl</v>
      </c>
      <c r="B542" s="1" t="str">
        <f aca="false">'Alle rondjes'!C37</f>
        <v>Quirijnen</v>
      </c>
      <c r="C542" s="1" t="n">
        <f aca="false">'Alle rondjes'!D37</f>
        <v>95246</v>
      </c>
    </row>
    <row r="543" customFormat="false" ht="14.25" hidden="false" customHeight="true" outlineLevel="0" collapsed="false">
      <c r="A543" s="1" t="str">
        <f aca="false">'Alle rondjes'!B85</f>
        <v>Lukas</v>
      </c>
      <c r="B543" s="1" t="str">
        <f aca="false">'Alle rondjes'!C85</f>
        <v>Valkeniers</v>
      </c>
      <c r="C543" s="1" t="n">
        <f aca="false">'Alle rondjes'!D85</f>
        <v>95326</v>
      </c>
    </row>
    <row r="544" customFormat="false" ht="14.25" hidden="false" customHeight="true" outlineLevel="0" collapsed="false">
      <c r="A544" s="1" t="str">
        <f aca="false">'Alle rondjes'!B341</f>
        <v>Barnabé</v>
      </c>
      <c r="B544" s="1" t="str">
        <f aca="false">'Alle rondjes'!C341</f>
        <v>Van Goethem</v>
      </c>
      <c r="C544" s="1" t="n">
        <f aca="false">'Alle rondjes'!D341</f>
        <v>95333</v>
      </c>
    </row>
    <row r="545" customFormat="false" ht="14.25" hidden="false" customHeight="true" outlineLevel="0" collapsed="false">
      <c r="A545" s="1" t="str">
        <f aca="false">'Alle rondjes'!B819</f>
        <v>Willem</v>
      </c>
      <c r="B545" s="1" t="str">
        <f aca="false">'Alle rondjes'!C819</f>
        <v>Quaghebeur</v>
      </c>
      <c r="C545" s="1" t="n">
        <f aca="false">'Alle rondjes'!D819</f>
        <v>95352</v>
      </c>
    </row>
    <row r="546" customFormat="false" ht="14.25" hidden="false" customHeight="true" outlineLevel="0" collapsed="false">
      <c r="A546" s="1" t="str">
        <f aca="false">'Alle rondjes'!B166</f>
        <v>Willem</v>
      </c>
      <c r="B546" s="1" t="str">
        <f aca="false">'Alle rondjes'!C166</f>
        <v>Van Och</v>
      </c>
      <c r="C546" s="1" t="n">
        <f aca="false">'Alle rondjes'!D166</f>
        <v>95367</v>
      </c>
    </row>
    <row r="547" customFormat="false" ht="14.25" hidden="false" customHeight="true" outlineLevel="0" collapsed="false">
      <c r="A547" s="1" t="str">
        <f aca="false">'Alle rondjes'!B440</f>
        <v>Timo</v>
      </c>
      <c r="B547" s="1" t="str">
        <f aca="false">'Alle rondjes'!C440</f>
        <v/>
      </c>
      <c r="C547" s="1" t="n">
        <f aca="false">'Alle rondjes'!D440</f>
        <v>95404</v>
      </c>
    </row>
    <row r="548" customFormat="false" ht="14.25" hidden="false" customHeight="true" outlineLevel="0" collapsed="false">
      <c r="A548" s="1" t="str">
        <f aca="false">'Alle rondjes'!B857</f>
        <v>Jesse</v>
      </c>
      <c r="B548" s="1" t="str">
        <f aca="false">'Alle rondjes'!C857</f>
        <v>Macken</v>
      </c>
      <c r="C548" s="1" t="n">
        <f aca="false">'Alle rondjes'!D857</f>
        <v>95404</v>
      </c>
    </row>
    <row r="549" customFormat="false" ht="14.25" hidden="false" customHeight="true" outlineLevel="0" collapsed="false">
      <c r="A549" s="1" t="str">
        <f aca="false">'Alle rondjes'!B145</f>
        <v>Michiel</v>
      </c>
      <c r="B549" s="1" t="str">
        <f aca="false">'Alle rondjes'!C145</f>
        <v>Vangrieken</v>
      </c>
      <c r="C549" s="1" t="n">
        <f aca="false">'Alle rondjes'!D145</f>
        <v>95441</v>
      </c>
    </row>
    <row r="550" customFormat="false" ht="14.25" hidden="false" customHeight="true" outlineLevel="0" collapsed="false">
      <c r="A550" s="1" t="str">
        <f aca="false">'Alle rondjes'!B639</f>
        <v>Miro</v>
      </c>
      <c r="B550" s="1" t="str">
        <f aca="false">'Alle rondjes'!C639</f>
        <v>Droom</v>
      </c>
      <c r="C550" s="1" t="n">
        <f aca="false">'Alle rondjes'!D639</f>
        <v>95479</v>
      </c>
    </row>
    <row r="551" customFormat="false" ht="14.25" hidden="false" customHeight="true" outlineLevel="0" collapsed="false">
      <c r="A551" s="1" t="str">
        <f aca="false">'Alle rondjes'!B682</f>
        <v>Louis</v>
      </c>
      <c r="B551" s="1" t="str">
        <f aca="false">'Alle rondjes'!C682</f>
        <v>Wuyts</v>
      </c>
      <c r="C551" s="1" t="n">
        <f aca="false">'Alle rondjes'!D682</f>
        <v>95511</v>
      </c>
    </row>
    <row r="552" customFormat="false" ht="14.25" hidden="false" customHeight="true" outlineLevel="0" collapsed="false">
      <c r="A552" s="1" t="str">
        <f aca="false">'Alle rondjes'!B687</f>
        <v>Briek</v>
      </c>
      <c r="B552" s="1" t="str">
        <f aca="false">'Alle rondjes'!C687</f>
        <v>Verwilt</v>
      </c>
      <c r="C552" s="1" t="n">
        <f aca="false">'Alle rondjes'!D687</f>
        <v>95518</v>
      </c>
    </row>
    <row r="553" customFormat="false" ht="14.25" hidden="false" customHeight="true" outlineLevel="0" collapsed="false">
      <c r="A553" s="1" t="str">
        <f aca="false">'Alle rondjes'!B839</f>
        <v>Briek</v>
      </c>
      <c r="B553" s="1" t="str">
        <f aca="false">'Alle rondjes'!C839</f>
        <v>Verwilt</v>
      </c>
      <c r="C553" s="1" t="n">
        <f aca="false">'Alle rondjes'!D839</f>
        <v>95534</v>
      </c>
    </row>
    <row r="554" customFormat="false" ht="14.25" hidden="false" customHeight="true" outlineLevel="0" collapsed="false">
      <c r="A554" s="1" t="str">
        <f aca="false">'Alle rondjes'!B506</f>
        <v>Andreas</v>
      </c>
      <c r="B554" s="1" t="str">
        <f aca="false">'Alle rondjes'!C506</f>
        <v>Eliat-Eliat</v>
      </c>
      <c r="C554" s="1" t="n">
        <f aca="false">'Alle rondjes'!D506</f>
        <v>95604</v>
      </c>
    </row>
    <row r="555" customFormat="false" ht="14.25" hidden="false" customHeight="true" outlineLevel="0" collapsed="false">
      <c r="A555" s="1" t="str">
        <f aca="false">'Alle rondjes'!B445</f>
        <v>Sebastian</v>
      </c>
      <c r="B555" s="1" t="str">
        <f aca="false">'Alle rondjes'!C445</f>
        <v>Bigge</v>
      </c>
      <c r="C555" s="1" t="n">
        <f aca="false">'Alle rondjes'!D445</f>
        <v>95730</v>
      </c>
    </row>
    <row r="556" customFormat="false" ht="14.25" hidden="false" customHeight="true" outlineLevel="0" collapsed="false">
      <c r="A556" s="1" t="str">
        <f aca="false">'Alle rondjes'!B507</f>
        <v>Arnaud</v>
      </c>
      <c r="B556" s="1" t="str">
        <f aca="false">'Alle rondjes'!C507</f>
        <v>Vauterin</v>
      </c>
      <c r="C556" s="1" t="n">
        <f aca="false">'Alle rondjes'!D507</f>
        <v>95744</v>
      </c>
    </row>
    <row r="557" customFormat="false" ht="14.25" hidden="false" customHeight="true" outlineLevel="0" collapsed="false">
      <c r="A557" s="1" t="str">
        <f aca="false">'Alle rondjes'!B436</f>
        <v>Cyriac</v>
      </c>
      <c r="B557" s="1" t="str">
        <f aca="false">'Alle rondjes'!C436</f>
        <v>De Herdt</v>
      </c>
      <c r="C557" s="1" t="n">
        <f aca="false">'Alle rondjes'!D436</f>
        <v>95746</v>
      </c>
    </row>
    <row r="558" customFormat="false" ht="14.25" hidden="false" customHeight="true" outlineLevel="0" collapsed="false">
      <c r="A558" s="1" t="str">
        <f aca="false">'Alle rondjes'!B531</f>
        <v>Cyriac</v>
      </c>
      <c r="B558" s="1" t="str">
        <f aca="false">'Alle rondjes'!C531</f>
        <v>De Herdt</v>
      </c>
      <c r="C558" s="1" t="n">
        <f aca="false">'Alle rondjes'!D531</f>
        <v>95778</v>
      </c>
    </row>
    <row r="559" customFormat="false" ht="14.25" hidden="false" customHeight="true" outlineLevel="0" collapsed="false">
      <c r="A559" s="1" t="str">
        <f aca="false">'Alle rondjes'!B746</f>
        <v>Lander</v>
      </c>
      <c r="B559" s="1" t="str">
        <f aca="false">'Alle rondjes'!C746</f>
        <v>De Haes</v>
      </c>
      <c r="C559" s="1" t="n">
        <f aca="false">'Alle rondjes'!D746</f>
        <v>95845</v>
      </c>
    </row>
    <row r="560" customFormat="false" ht="14.25" hidden="false" customHeight="true" outlineLevel="0" collapsed="false">
      <c r="A560" s="1" t="str">
        <f aca="false">'Alle rondjes'!B571</f>
        <v>Timo</v>
      </c>
      <c r="B560" s="1" t="str">
        <f aca="false">'Alle rondjes'!C571</f>
        <v/>
      </c>
      <c r="C560" s="1" t="n">
        <f aca="false">'Alle rondjes'!D571</f>
        <v>95871</v>
      </c>
    </row>
    <row r="561" customFormat="false" ht="14.25" hidden="false" customHeight="true" outlineLevel="0" collapsed="false">
      <c r="A561" s="1" t="str">
        <f aca="false">'Alle rondjes'!B102</f>
        <v>Lukas</v>
      </c>
      <c r="B561" s="1" t="str">
        <f aca="false">'Alle rondjes'!C102</f>
        <v>Valkeniers</v>
      </c>
      <c r="C561" s="1" t="n">
        <f aca="false">'Alle rondjes'!D102</f>
        <v>95899</v>
      </c>
    </row>
    <row r="562" customFormat="false" ht="14.25" hidden="false" customHeight="true" outlineLevel="0" collapsed="false">
      <c r="A562" s="1" t="str">
        <f aca="false">'Alle rondjes'!B12</f>
        <v>Seppe</v>
      </c>
      <c r="B562" s="1" t="str">
        <f aca="false">'Alle rondjes'!C12</f>
        <v>Stoffels</v>
      </c>
      <c r="C562" s="1" t="n">
        <f aca="false">'Alle rondjes'!D12</f>
        <v>95933</v>
      </c>
    </row>
    <row r="563" customFormat="false" ht="14.25" hidden="false" customHeight="true" outlineLevel="0" collapsed="false">
      <c r="A563" s="1" t="str">
        <f aca="false">'Alle rondjes'!B234</f>
        <v>Jesse</v>
      </c>
      <c r="B563" s="1" t="str">
        <f aca="false">'Alle rondjes'!C234</f>
        <v>Macken</v>
      </c>
      <c r="C563" s="1" t="n">
        <f aca="false">'Alle rondjes'!D234</f>
        <v>95934</v>
      </c>
    </row>
    <row r="564" customFormat="false" ht="14.25" hidden="false" customHeight="true" outlineLevel="0" collapsed="false">
      <c r="A564" s="1" t="str">
        <f aca="false">'Alle rondjes'!B345</f>
        <v>Briek</v>
      </c>
      <c r="B564" s="1" t="str">
        <f aca="false">'Alle rondjes'!C345</f>
        <v>Verwilt</v>
      </c>
      <c r="C564" s="1" t="n">
        <f aca="false">'Alle rondjes'!D345</f>
        <v>95970</v>
      </c>
    </row>
    <row r="565" customFormat="false" ht="14.25" hidden="false" customHeight="true" outlineLevel="0" collapsed="false">
      <c r="A565" s="1" t="str">
        <f aca="false">'Alle rondjes'!B497</f>
        <v>Arnaud</v>
      </c>
      <c r="B565" s="1" t="str">
        <f aca="false">'Alle rondjes'!C497</f>
        <v>Vauterin</v>
      </c>
      <c r="C565" s="1" t="n">
        <f aca="false">'Alle rondjes'!D497</f>
        <v>95982</v>
      </c>
    </row>
    <row r="566" customFormat="false" ht="14.25" hidden="false" customHeight="true" outlineLevel="0" collapsed="false">
      <c r="A566" s="1" t="str">
        <f aca="false">'Alle rondjes'!B198</f>
        <v>Pieter</v>
      </c>
      <c r="B566" s="1" t="str">
        <f aca="false">'Alle rondjes'!C198</f>
        <v>Spaepen</v>
      </c>
      <c r="C566" s="1" t="n">
        <f aca="false">'Alle rondjes'!D198</f>
        <v>96013</v>
      </c>
    </row>
    <row r="567" customFormat="false" ht="14.25" hidden="false" customHeight="true" outlineLevel="0" collapsed="false">
      <c r="A567" s="1" t="str">
        <f aca="false">'Alle rondjes'!B625</f>
        <v>Cedric</v>
      </c>
      <c r="B567" s="1" t="str">
        <f aca="false">'Alle rondjes'!C625</f>
        <v>Van Roosendael</v>
      </c>
      <c r="C567" s="1" t="n">
        <f aca="false">'Alle rondjes'!D625</f>
        <v>96070</v>
      </c>
    </row>
    <row r="568" customFormat="false" ht="14.25" hidden="false" customHeight="true" outlineLevel="0" collapsed="false">
      <c r="A568" s="1" t="str">
        <f aca="false">'Alle rondjes'!B599</f>
        <v>Matthias</v>
      </c>
      <c r="B568" s="1" t="str">
        <f aca="false">'Alle rondjes'!C599</f>
        <v>Blok</v>
      </c>
      <c r="C568" s="1" t="n">
        <f aca="false">'Alle rondjes'!D599</f>
        <v>96079</v>
      </c>
    </row>
    <row r="569" customFormat="false" ht="14.25" hidden="false" customHeight="true" outlineLevel="0" collapsed="false">
      <c r="A569" s="1" t="str">
        <f aca="false">'Alle rondjes'!B151</f>
        <v>Lander</v>
      </c>
      <c r="B569" s="1" t="str">
        <f aca="false">'Alle rondjes'!C151</f>
        <v>De Haes</v>
      </c>
      <c r="C569" s="1" t="n">
        <f aca="false">'Alle rondjes'!D151</f>
        <v>96091</v>
      </c>
    </row>
    <row r="570" customFormat="false" ht="14.25" hidden="false" customHeight="true" outlineLevel="0" collapsed="false">
      <c r="A570" s="1" t="str">
        <f aca="false">'Alle rondjes'!B41</f>
        <v>Emiel</v>
      </c>
      <c r="B570" s="1" t="str">
        <f aca="false">'Alle rondjes'!C41</f>
        <v>Delecluse</v>
      </c>
      <c r="C570" s="1" t="n">
        <f aca="false">'Alle rondjes'!D41</f>
        <v>96123</v>
      </c>
    </row>
    <row r="571" customFormat="false" ht="14.25" hidden="false" customHeight="true" outlineLevel="0" collapsed="false">
      <c r="A571" s="1" t="str">
        <f aca="false">'Alle rondjes'!B790</f>
        <v>Michiel</v>
      </c>
      <c r="B571" s="1" t="str">
        <f aca="false">'Alle rondjes'!C790</f>
        <v>Vangrieken</v>
      </c>
      <c r="C571" s="1" t="n">
        <f aca="false">'Alle rondjes'!D790</f>
        <v>96166</v>
      </c>
    </row>
    <row r="572" customFormat="false" ht="14.25" hidden="false" customHeight="true" outlineLevel="0" collapsed="false">
      <c r="A572" s="1" t="str">
        <f aca="false">'Alle rondjes'!B713</f>
        <v>Gilles</v>
      </c>
      <c r="B572" s="1" t="str">
        <f aca="false">'Alle rondjes'!C713</f>
        <v>Roofthooft</v>
      </c>
      <c r="C572" s="1" t="n">
        <f aca="false">'Alle rondjes'!D713</f>
        <v>96188</v>
      </c>
    </row>
    <row r="573" customFormat="false" ht="14.25" hidden="false" customHeight="true" outlineLevel="0" collapsed="false">
      <c r="A573" s="1" t="str">
        <f aca="false">'Alle rondjes'!B488</f>
        <v>Hans</v>
      </c>
      <c r="B573" s="1" t="str">
        <f aca="false">'Alle rondjes'!C488</f>
        <v>Van Rooij</v>
      </c>
      <c r="C573" s="1" t="n">
        <f aca="false">'Alle rondjes'!D488</f>
        <v>96253</v>
      </c>
    </row>
    <row r="574" customFormat="false" ht="14.25" hidden="false" customHeight="true" outlineLevel="0" collapsed="false">
      <c r="A574" s="1" t="str">
        <f aca="false">'Alle rondjes'!B295</f>
        <v>Florian</v>
      </c>
      <c r="B574" s="1" t="str">
        <f aca="false">'Alle rondjes'!C295</f>
        <v>Van Herck</v>
      </c>
      <c r="C574" s="1" t="n">
        <f aca="false">'Alle rondjes'!D295</f>
        <v>96303</v>
      </c>
    </row>
    <row r="575" customFormat="false" ht="14.25" hidden="false" customHeight="true" outlineLevel="0" collapsed="false">
      <c r="A575" s="1" t="str">
        <f aca="false">'Alle rondjes'!B854</f>
        <v>Arno</v>
      </c>
      <c r="B575" s="1" t="str">
        <f aca="false">'Alle rondjes'!C854</f>
        <v>Cools</v>
      </c>
      <c r="C575" s="1" t="n">
        <f aca="false">'Alle rondjes'!D854</f>
        <v>96342</v>
      </c>
    </row>
    <row r="576" customFormat="false" ht="14.25" hidden="false" customHeight="true" outlineLevel="0" collapsed="false">
      <c r="A576" s="1" t="str">
        <f aca="false">'Alle rondjes'!B846</f>
        <v>Florian</v>
      </c>
      <c r="B576" s="1" t="str">
        <f aca="false">'Alle rondjes'!C846</f>
        <v>Van Herck</v>
      </c>
      <c r="C576" s="1" t="n">
        <f aca="false">'Alle rondjes'!D846</f>
        <v>96374</v>
      </c>
    </row>
    <row r="577" customFormat="false" ht="14.25" hidden="false" customHeight="true" outlineLevel="0" collapsed="false">
      <c r="A577" s="1" t="str">
        <f aca="false">'Alle rondjes'!B246</f>
        <v>Tuur</v>
      </c>
      <c r="B577" s="1" t="str">
        <f aca="false">'Alle rondjes'!C246</f>
        <v>Geboers</v>
      </c>
      <c r="C577" s="1" t="n">
        <f aca="false">'Alle rondjes'!D246</f>
        <v>96429</v>
      </c>
    </row>
    <row r="578" customFormat="false" ht="14.25" hidden="false" customHeight="true" outlineLevel="0" collapsed="false">
      <c r="A578" s="1" t="str">
        <f aca="false">'Alle rondjes'!B144</f>
        <v>Leander</v>
      </c>
      <c r="B578" s="1" t="str">
        <f aca="false">'Alle rondjes'!C144</f>
        <v>Boeckaert</v>
      </c>
      <c r="C578" s="1" t="n">
        <f aca="false">'Alle rondjes'!D144</f>
        <v>96458</v>
      </c>
    </row>
    <row r="579" customFormat="false" ht="14.25" hidden="false" customHeight="true" outlineLevel="0" collapsed="false">
      <c r="A579" s="1" t="str">
        <f aca="false">'Alle rondjes'!B539</f>
        <v>Timo</v>
      </c>
      <c r="B579" s="1" t="str">
        <f aca="false">'Alle rondjes'!C539</f>
        <v/>
      </c>
      <c r="C579" s="1" t="n">
        <f aca="false">'Alle rondjes'!D539</f>
        <v>96517</v>
      </c>
    </row>
    <row r="580" customFormat="false" ht="14.25" hidden="false" customHeight="true" outlineLevel="0" collapsed="false">
      <c r="A580" s="1" t="str">
        <f aca="false">'Alle rondjes'!B240</f>
        <v>Arnaud</v>
      </c>
      <c r="B580" s="1" t="str">
        <f aca="false">'Alle rondjes'!C240</f>
        <v>Vauterin</v>
      </c>
      <c r="C580" s="1" t="n">
        <f aca="false">'Alle rondjes'!D240</f>
        <v>96551</v>
      </c>
    </row>
    <row r="581" customFormat="false" ht="14.25" hidden="false" customHeight="true" outlineLevel="0" collapsed="false">
      <c r="A581" s="1" t="str">
        <f aca="false">'Alle rondjes'!B296</f>
        <v>Jasper</v>
      </c>
      <c r="B581" s="1" t="str">
        <f aca="false">'Alle rondjes'!C296</f>
        <v>Seps</v>
      </c>
      <c r="C581" s="1" t="n">
        <f aca="false">'Alle rondjes'!D296</f>
        <v>96603</v>
      </c>
    </row>
    <row r="582" customFormat="false" ht="14.25" hidden="false" customHeight="true" outlineLevel="0" collapsed="false">
      <c r="A582" s="1" t="str">
        <f aca="false">'Alle rondjes'!B224</f>
        <v>Victor</v>
      </c>
      <c r="B582" s="1" t="str">
        <f aca="false">'Alle rondjes'!C224</f>
        <v>Itterbeek</v>
      </c>
      <c r="C582" s="1" t="n">
        <f aca="false">'Alle rondjes'!D224</f>
        <v>96615</v>
      </c>
    </row>
    <row r="583" customFormat="false" ht="14.25" hidden="false" customHeight="true" outlineLevel="0" collapsed="false">
      <c r="A583" s="1" t="str">
        <f aca="false">'Alle rondjes'!B816</f>
        <v>Emiel</v>
      </c>
      <c r="B583" s="1" t="str">
        <f aca="false">'Alle rondjes'!C816</f>
        <v>Delecluse</v>
      </c>
      <c r="C583" s="1" t="n">
        <f aca="false">'Alle rondjes'!D816</f>
        <v>96668</v>
      </c>
    </row>
    <row r="584" customFormat="false" ht="14.25" hidden="false" customHeight="true" outlineLevel="0" collapsed="false">
      <c r="A584" s="1" t="str">
        <f aca="false">'Alle rondjes'!B479</f>
        <v>Jonas</v>
      </c>
      <c r="B584" s="1" t="str">
        <f aca="false">'Alle rondjes'!C479</f>
        <v>Dumoulin Piessens</v>
      </c>
      <c r="C584" s="1" t="n">
        <f aca="false">'Alle rondjes'!D479</f>
        <v>96687</v>
      </c>
    </row>
    <row r="585" customFormat="false" ht="14.25" hidden="false" customHeight="true" outlineLevel="0" collapsed="false">
      <c r="A585" s="1" t="str">
        <f aca="false">'Alle rondjes'!B847</f>
        <v>Willem</v>
      </c>
      <c r="B585" s="1" t="str">
        <f aca="false">'Alle rondjes'!C847</f>
        <v>Quaghebeur</v>
      </c>
      <c r="C585" s="1" t="n">
        <f aca="false">'Alle rondjes'!D847</f>
        <v>96702</v>
      </c>
    </row>
    <row r="586" customFormat="false" ht="14.25" hidden="false" customHeight="true" outlineLevel="0" collapsed="false">
      <c r="A586" s="1" t="str">
        <f aca="false">'Alle rondjes'!B597</f>
        <v>Andreas</v>
      </c>
      <c r="B586" s="1" t="str">
        <f aca="false">'Alle rondjes'!C597</f>
        <v>Eliat-Eliat</v>
      </c>
      <c r="C586" s="1" t="n">
        <f aca="false">'Alle rondjes'!D597</f>
        <v>96737</v>
      </c>
    </row>
    <row r="587" customFormat="false" ht="14.25" hidden="false" customHeight="true" outlineLevel="0" collapsed="false">
      <c r="A587" s="1" t="str">
        <f aca="false">'Alle rondjes'!B590</f>
        <v>Timo</v>
      </c>
      <c r="B587" s="1" t="str">
        <f aca="false">'Alle rondjes'!C590</f>
        <v/>
      </c>
      <c r="C587" s="1" t="n">
        <f aca="false">'Alle rondjes'!D590</f>
        <v>96759</v>
      </c>
    </row>
    <row r="588" customFormat="false" ht="14.25" hidden="false" customHeight="true" outlineLevel="0" collapsed="false">
      <c r="A588" s="1" t="str">
        <f aca="false">'Alle rondjes'!B298</f>
        <v>Joran</v>
      </c>
      <c r="B588" s="1" t="str">
        <f aca="false">'Alle rondjes'!C298</f>
        <v>Verroens</v>
      </c>
      <c r="C588" s="1" t="n">
        <f aca="false">'Alle rondjes'!D298</f>
        <v>96785</v>
      </c>
    </row>
    <row r="589" customFormat="false" ht="14.25" hidden="false" customHeight="true" outlineLevel="0" collapsed="false">
      <c r="A589" s="1" t="str">
        <f aca="false">'Alle rondjes'!B384</f>
        <v>Michiel</v>
      </c>
      <c r="B589" s="1" t="str">
        <f aca="false">'Alle rondjes'!C384</f>
        <v>Vangrieken</v>
      </c>
      <c r="C589" s="1" t="n">
        <f aca="false">'Alle rondjes'!D384</f>
        <v>96841</v>
      </c>
    </row>
    <row r="590" customFormat="false" ht="14.25" hidden="false" customHeight="true" outlineLevel="0" collapsed="false">
      <c r="A590" s="1" t="str">
        <f aca="false">'Alle rondjes'!B787</f>
        <v>Emiel</v>
      </c>
      <c r="B590" s="1" t="str">
        <f aca="false">'Alle rondjes'!C787</f>
        <v>Delecluse</v>
      </c>
      <c r="C590" s="1" t="n">
        <f aca="false">'Alle rondjes'!D787</f>
        <v>96867</v>
      </c>
    </row>
    <row r="591" customFormat="false" ht="14.25" hidden="false" customHeight="true" outlineLevel="0" collapsed="false">
      <c r="A591" s="1" t="str">
        <f aca="false">'Alle rondjes'!B268</f>
        <v>Arthur</v>
      </c>
      <c r="B591" s="1" t="str">
        <f aca="false">'Alle rondjes'!C268</f>
        <v>Haezebrouck</v>
      </c>
      <c r="C591" s="1" t="n">
        <f aca="false">'Alle rondjes'!D268</f>
        <v>96923</v>
      </c>
    </row>
    <row r="592" customFormat="false" ht="14.25" hidden="false" customHeight="true" outlineLevel="0" collapsed="false">
      <c r="A592" s="1" t="str">
        <f aca="false">'Alle rondjes'!B651</f>
        <v>Andreas</v>
      </c>
      <c r="B592" s="1" t="str">
        <f aca="false">'Alle rondjes'!C651</f>
        <v>Eliat-Eliat</v>
      </c>
      <c r="C592" s="1" t="n">
        <f aca="false">'Alle rondjes'!D651</f>
        <v>96981</v>
      </c>
    </row>
    <row r="593" customFormat="false" ht="14.25" hidden="false" customHeight="true" outlineLevel="0" collapsed="false">
      <c r="A593" s="1" t="str">
        <f aca="false">'Alle rondjes'!B50</f>
        <v>Michiel</v>
      </c>
      <c r="B593" s="1" t="str">
        <f aca="false">'Alle rondjes'!C50</f>
        <v>Vangrieken</v>
      </c>
      <c r="C593" s="1" t="n">
        <f aca="false">'Alle rondjes'!D50</f>
        <v>97013</v>
      </c>
    </row>
    <row r="594" customFormat="false" ht="14.25" hidden="false" customHeight="true" outlineLevel="0" collapsed="false">
      <c r="A594" s="1" t="str">
        <f aca="false">'Alle rondjes'!B358</f>
        <v>Eppo</v>
      </c>
      <c r="B594" s="1" t="str">
        <f aca="false">'Alle rondjes'!C358</f>
        <v>Beckx</v>
      </c>
      <c r="C594" s="1" t="n">
        <f aca="false">'Alle rondjes'!D358</f>
        <v>97027</v>
      </c>
    </row>
    <row r="595" customFormat="false" ht="14.25" hidden="false" customHeight="true" outlineLevel="0" collapsed="false">
      <c r="A595" s="1" t="str">
        <f aca="false">'Alle rondjes'!B174</f>
        <v>Kasper</v>
      </c>
      <c r="B595" s="1" t="str">
        <f aca="false">'Alle rondjes'!C174</f>
        <v>Kiekens</v>
      </c>
      <c r="C595" s="1" t="n">
        <f aca="false">'Alle rondjes'!D174</f>
        <v>97050</v>
      </c>
    </row>
    <row r="596" customFormat="false" ht="14.25" hidden="false" customHeight="true" outlineLevel="0" collapsed="false">
      <c r="A596" s="1" t="str">
        <f aca="false">'Alle rondjes'!B489</f>
        <v>Andreas</v>
      </c>
      <c r="B596" s="1" t="str">
        <f aca="false">'Alle rondjes'!C489</f>
        <v>Eliat-Eliat</v>
      </c>
      <c r="C596" s="1" t="n">
        <f aca="false">'Alle rondjes'!D489</f>
        <v>97080</v>
      </c>
    </row>
    <row r="597" customFormat="false" ht="14.25" hidden="false" customHeight="true" outlineLevel="0" collapsed="false">
      <c r="A597" s="1" t="str">
        <f aca="false">'Alle rondjes'!B199</f>
        <v>Tanno</v>
      </c>
      <c r="B597" s="1" t="str">
        <f aca="false">'Alle rondjes'!C199</f>
        <v>Maesen</v>
      </c>
      <c r="C597" s="1" t="n">
        <f aca="false">'Alle rondjes'!D199</f>
        <v>97143</v>
      </c>
    </row>
    <row r="598" customFormat="false" ht="14.25" hidden="false" customHeight="true" outlineLevel="0" collapsed="false">
      <c r="A598" s="1" t="str">
        <f aca="false">'Alle rondjes'!B182</f>
        <v>Milo</v>
      </c>
      <c r="B598" s="1" t="str">
        <f aca="false">'Alle rondjes'!C182</f>
        <v>Spreeuwers</v>
      </c>
      <c r="C598" s="1" t="n">
        <f aca="false">'Alle rondjes'!D182</f>
        <v>97174</v>
      </c>
    </row>
    <row r="599" customFormat="false" ht="14.25" hidden="false" customHeight="true" outlineLevel="0" collapsed="false">
      <c r="A599" s="1" t="str">
        <f aca="false">'Alle rondjes'!B18</f>
        <v>Ben</v>
      </c>
      <c r="B599" s="1" t="str">
        <f aca="false">'Alle rondjes'!C18</f>
        <v>Masure</v>
      </c>
      <c r="C599" s="1" t="n">
        <f aca="false">'Alle rondjes'!D18</f>
        <v>97259</v>
      </c>
    </row>
    <row r="600" customFormat="false" ht="14.25" hidden="false" customHeight="true" outlineLevel="0" collapsed="false">
      <c r="A600" s="1" t="str">
        <f aca="false">'Alle rondjes'!B121</f>
        <v>Sebastiaan</v>
      </c>
      <c r="B600" s="1" t="str">
        <f aca="false">'Alle rondjes'!C121</f>
        <v>Van Den Eeden</v>
      </c>
      <c r="C600" s="1" t="n">
        <f aca="false">'Alle rondjes'!D121</f>
        <v>97262</v>
      </c>
    </row>
    <row r="601" customFormat="false" ht="14.25" hidden="false" customHeight="true" outlineLevel="0" collapsed="false">
      <c r="A601" s="1" t="str">
        <f aca="false">'Alle rondjes'!B628</f>
        <v>Jasper</v>
      </c>
      <c r="B601" s="1" t="str">
        <f aca="false">'Alle rondjes'!C628</f>
        <v>Weynans</v>
      </c>
      <c r="C601" s="1" t="n">
        <f aca="false">'Alle rondjes'!D628</f>
        <v>97292</v>
      </c>
    </row>
    <row r="602" customFormat="false" ht="14.25" hidden="false" customHeight="true" outlineLevel="0" collapsed="false">
      <c r="A602" s="1" t="str">
        <f aca="false">'Alle rondjes'!B645</f>
        <v>Kasper</v>
      </c>
      <c r="B602" s="1" t="str">
        <f aca="false">'Alle rondjes'!C645</f>
        <v>Kiekens</v>
      </c>
      <c r="C602" s="1" t="n">
        <f aca="false">'Alle rondjes'!D645</f>
        <v>97292</v>
      </c>
    </row>
    <row r="603" customFormat="false" ht="14.25" hidden="false" customHeight="true" outlineLevel="0" collapsed="false">
      <c r="A603" s="1" t="str">
        <f aca="false">'Alle rondjes'!B575</f>
        <v>Olivia</v>
      </c>
      <c r="B603" s="1" t="str">
        <f aca="false">'Alle rondjes'!C575</f>
        <v>Vandevyveren</v>
      </c>
      <c r="C603" s="1" t="n">
        <f aca="false">'Alle rondjes'!D575</f>
        <v>97314</v>
      </c>
    </row>
    <row r="604" customFormat="false" ht="14.25" hidden="false" customHeight="true" outlineLevel="0" collapsed="false">
      <c r="A604" s="1" t="str">
        <f aca="false">'Alle rondjes'!B664</f>
        <v>Lander</v>
      </c>
      <c r="B604" s="1" t="str">
        <f aca="false">'Alle rondjes'!C664</f>
        <v>De Haes</v>
      </c>
      <c r="C604" s="1" t="n">
        <f aca="false">'Alle rondjes'!D664</f>
        <v>97325</v>
      </c>
    </row>
    <row r="605" customFormat="false" ht="14.25" hidden="false" customHeight="true" outlineLevel="0" collapsed="false">
      <c r="A605" s="1" t="str">
        <f aca="false">'Alle rondjes'!B655</f>
        <v>Guillaume</v>
      </c>
      <c r="B605" s="1" t="str">
        <f aca="false">'Alle rondjes'!C655</f>
        <v>Kovilic</v>
      </c>
      <c r="C605" s="1" t="n">
        <f aca="false">'Alle rondjes'!D655</f>
        <v>97354</v>
      </c>
    </row>
    <row r="606" customFormat="false" ht="14.25" hidden="false" customHeight="true" outlineLevel="0" collapsed="false">
      <c r="A606" s="1" t="str">
        <f aca="false">'Alle rondjes'!B342</f>
        <v>Frederik</v>
      </c>
      <c r="B606" s="1" t="str">
        <f aca="false">'Alle rondjes'!C342</f>
        <v>Dumortier</v>
      </c>
      <c r="C606" s="1" t="n">
        <f aca="false">'Alle rondjes'!D342</f>
        <v>97447</v>
      </c>
    </row>
    <row r="607" customFormat="false" ht="14.25" hidden="false" customHeight="true" outlineLevel="0" collapsed="false">
      <c r="A607" s="1" t="str">
        <f aca="false">'Alle rondjes'!B86</f>
        <v>Robin</v>
      </c>
      <c r="B607" s="1" t="str">
        <f aca="false">'Alle rondjes'!C86</f>
        <v>Dirikx</v>
      </c>
      <c r="C607" s="1" t="n">
        <f aca="false">'Alle rondjes'!D86</f>
        <v>97477</v>
      </c>
    </row>
    <row r="608" customFormat="false" ht="14.25" hidden="false" customHeight="true" outlineLevel="0" collapsed="false">
      <c r="A608" s="1" t="str">
        <f aca="false">'Alle rondjes'!B559</f>
        <v>Gerard</v>
      </c>
      <c r="B608" s="1" t="str">
        <f aca="false">'Alle rondjes'!C559</f>
        <v/>
      </c>
      <c r="C608" s="1" t="n">
        <f aca="false">'Alle rondjes'!D559</f>
        <v>97526</v>
      </c>
    </row>
    <row r="609" customFormat="false" ht="14.25" hidden="false" customHeight="true" outlineLevel="0" collapsed="false">
      <c r="A609" s="1" t="str">
        <f aca="false">'Alle rondjes'!B647</f>
        <v>Marius</v>
      </c>
      <c r="B609" s="1" t="str">
        <f aca="false">'Alle rondjes'!C647</f>
        <v>Vermeylen</v>
      </c>
      <c r="C609" s="1" t="n">
        <f aca="false">'Alle rondjes'!D647</f>
        <v>97528</v>
      </c>
    </row>
    <row r="610" customFormat="false" ht="14.25" hidden="false" customHeight="true" outlineLevel="0" collapsed="false">
      <c r="A610" s="1" t="str">
        <f aca="false">'Alle rondjes'!B367</f>
        <v>JB</v>
      </c>
      <c r="B610" s="1" t="str">
        <f aca="false">'Alle rondjes'!C367</f>
        <v/>
      </c>
      <c r="C610" s="1" t="n">
        <f aca="false">'Alle rondjes'!D367</f>
        <v>97569</v>
      </c>
    </row>
    <row r="611" customFormat="false" ht="14.25" hidden="false" customHeight="true" outlineLevel="0" collapsed="false">
      <c r="A611" s="1" t="str">
        <f aca="false">'Alle rondjes'!B93</f>
        <v>Marie</v>
      </c>
      <c r="B611" s="1" t="str">
        <f aca="false">'Alle rondjes'!C93</f>
        <v>Schrooten</v>
      </c>
      <c r="C611" s="1" t="n">
        <f aca="false">'Alle rondjes'!D93</f>
        <v>97689</v>
      </c>
    </row>
    <row r="612" customFormat="false" ht="14.25" hidden="false" customHeight="true" outlineLevel="0" collapsed="false">
      <c r="A612" s="1" t="str">
        <f aca="false">'Alle rondjes'!B242</f>
        <v>Florian</v>
      </c>
      <c r="B612" s="1" t="str">
        <f aca="false">'Alle rondjes'!C242</f>
        <v>Van Herck</v>
      </c>
      <c r="C612" s="1" t="n">
        <f aca="false">'Alle rondjes'!D242</f>
        <v>97704</v>
      </c>
    </row>
    <row r="613" customFormat="false" ht="14.25" hidden="false" customHeight="true" outlineLevel="0" collapsed="false">
      <c r="A613" s="1" t="str">
        <f aca="false">'Alle rondjes'!B622</f>
        <v>Andreas</v>
      </c>
      <c r="B613" s="1" t="str">
        <f aca="false">'Alle rondjes'!C622</f>
        <v>Eliat-Eliat</v>
      </c>
      <c r="C613" s="1" t="n">
        <f aca="false">'Alle rondjes'!D622</f>
        <v>97725</v>
      </c>
    </row>
    <row r="614" customFormat="false" ht="14.25" hidden="false" customHeight="true" outlineLevel="0" collapsed="false">
      <c r="A614" s="1" t="str">
        <f aca="false">'Alle rondjes'!B78</f>
        <v>Hendrik</v>
      </c>
      <c r="B614" s="1" t="str">
        <f aca="false">'Alle rondjes'!C78</f>
        <v>Kuijpers</v>
      </c>
      <c r="C614" s="1" t="n">
        <f aca="false">'Alle rondjes'!D78</f>
        <v>97755</v>
      </c>
    </row>
    <row r="615" customFormat="false" ht="14.25" hidden="false" customHeight="true" outlineLevel="0" collapsed="false">
      <c r="A615" s="1" t="str">
        <f aca="false">'Alle rondjes'!B301</f>
        <v>Raphael</v>
      </c>
      <c r="B615" s="1" t="str">
        <f aca="false">'Alle rondjes'!C301</f>
        <v>Blaude</v>
      </c>
      <c r="C615" s="1" t="n">
        <f aca="false">'Alle rondjes'!D301</f>
        <v>97760</v>
      </c>
    </row>
    <row r="616" customFormat="false" ht="14.25" hidden="false" customHeight="true" outlineLevel="0" collapsed="false">
      <c r="A616" s="1" t="str">
        <f aca="false">'Alle rondjes'!B404</f>
        <v>Andreas</v>
      </c>
      <c r="B616" s="1" t="str">
        <f aca="false">'Alle rondjes'!C404</f>
        <v>Eliat-Eliat</v>
      </c>
      <c r="C616" s="1" t="n">
        <f aca="false">'Alle rondjes'!D404</f>
        <v>97807</v>
      </c>
    </row>
    <row r="617" customFormat="false" ht="14.25" hidden="false" customHeight="true" outlineLevel="0" collapsed="false">
      <c r="A617" s="1" t="str">
        <f aca="false">'Alle rondjes'!B320</f>
        <v>Willem</v>
      </c>
      <c r="B617" s="1" t="str">
        <f aca="false">'Alle rondjes'!C320</f>
        <v>Quaghebeur</v>
      </c>
      <c r="C617" s="1" t="n">
        <f aca="false">'Alle rondjes'!D320</f>
        <v>97871</v>
      </c>
    </row>
    <row r="618" customFormat="false" ht="14.25" hidden="false" customHeight="true" outlineLevel="0" collapsed="false">
      <c r="A618" s="1" t="str">
        <f aca="false">'Alle rondjes'!B53</f>
        <v>Eloi</v>
      </c>
      <c r="B618" s="1" t="str">
        <f aca="false">'Alle rondjes'!C53</f>
        <v>Couvreur</v>
      </c>
      <c r="C618" s="1" t="n">
        <f aca="false">'Alle rondjes'!D53</f>
        <v>97925</v>
      </c>
    </row>
    <row r="619" customFormat="false" ht="14.25" hidden="false" customHeight="true" outlineLevel="0" collapsed="false">
      <c r="A619" s="1" t="str">
        <f aca="false">'Alle rondjes'!B40</f>
        <v>Eloi</v>
      </c>
      <c r="B619" s="1" t="str">
        <f aca="false">'Alle rondjes'!C40</f>
        <v>Couvreur</v>
      </c>
      <c r="C619" s="1" t="n">
        <f aca="false">'Alle rondjes'!D40</f>
        <v>97929</v>
      </c>
    </row>
    <row r="620" customFormat="false" ht="14.25" hidden="false" customHeight="true" outlineLevel="0" collapsed="false">
      <c r="A620" s="1" t="str">
        <f aca="false">'Alle rondjes'!B663</f>
        <v>Gerard</v>
      </c>
      <c r="B620" s="1" t="str">
        <f aca="false">'Alle rondjes'!C663</f>
        <v/>
      </c>
      <c r="C620" s="1" t="n">
        <f aca="false">'Alle rondjes'!D663</f>
        <v>97942</v>
      </c>
    </row>
    <row r="621" customFormat="false" ht="14.25" hidden="false" customHeight="true" outlineLevel="0" collapsed="false">
      <c r="A621" s="1" t="str">
        <f aca="false">'Alle rondjes'!B34</f>
        <v>Michiel</v>
      </c>
      <c r="B621" s="1" t="str">
        <f aca="false">'Alle rondjes'!C34</f>
        <v>Vangrieken</v>
      </c>
      <c r="C621" s="1" t="n">
        <f aca="false">'Alle rondjes'!D34</f>
        <v>97973</v>
      </c>
    </row>
    <row r="622" customFormat="false" ht="14.25" hidden="false" customHeight="true" outlineLevel="0" collapsed="false">
      <c r="A622" s="1" t="str">
        <f aca="false">'Alle rondjes'!B684</f>
        <v>Marius</v>
      </c>
      <c r="B622" s="1" t="str">
        <f aca="false">'Alle rondjes'!C684</f>
        <v>Vermeylen</v>
      </c>
      <c r="C622" s="1" t="n">
        <f aca="false">'Alle rondjes'!D684</f>
        <v>97998</v>
      </c>
    </row>
    <row r="623" customFormat="false" ht="14.25" hidden="false" customHeight="true" outlineLevel="0" collapsed="false">
      <c r="A623" s="1" t="str">
        <f aca="false">'Alle rondjes'!B335</f>
        <v>Gerard</v>
      </c>
      <c r="B623" s="1" t="str">
        <f aca="false">'Alle rondjes'!C335</f>
        <v/>
      </c>
      <c r="C623" s="1" t="n">
        <f aca="false">'Alle rondjes'!D335</f>
        <v>98055</v>
      </c>
    </row>
    <row r="624" customFormat="false" ht="14.25" hidden="false" customHeight="true" outlineLevel="0" collapsed="false">
      <c r="A624" s="1" t="str">
        <f aca="false">'Alle rondjes'!B735</f>
        <v>Gilles</v>
      </c>
      <c r="B624" s="1" t="str">
        <f aca="false">'Alle rondjes'!C735</f>
        <v>Roofthooft</v>
      </c>
      <c r="C624" s="1" t="n">
        <f aca="false">'Alle rondjes'!D735</f>
        <v>98118</v>
      </c>
    </row>
    <row r="625" customFormat="false" ht="14.25" hidden="false" customHeight="true" outlineLevel="0" collapsed="false">
      <c r="A625" s="1" t="str">
        <f aca="false">'Alle rondjes'!B842</f>
        <v>Brecht</v>
      </c>
      <c r="B625" s="1" t="str">
        <f aca="false">'Alle rondjes'!C842</f>
        <v>De Leeuw</v>
      </c>
      <c r="C625" s="1" t="n">
        <f aca="false">'Alle rondjes'!D842</f>
        <v>98122</v>
      </c>
    </row>
    <row r="626" customFormat="false" ht="14.25" hidden="false" customHeight="true" outlineLevel="0" collapsed="false">
      <c r="A626" s="1" t="str">
        <f aca="false">'Alle rondjes'!B749</f>
        <v>Sterre</v>
      </c>
      <c r="B626" s="1" t="str">
        <f aca="false">'Alle rondjes'!C749</f>
        <v>Van De Craen</v>
      </c>
      <c r="C626" s="1" t="n">
        <f aca="false">'Alle rondjes'!D749</f>
        <v>98204</v>
      </c>
    </row>
    <row r="627" customFormat="false" ht="14.25" hidden="false" customHeight="true" outlineLevel="0" collapsed="false">
      <c r="A627" s="1" t="str">
        <f aca="false">'Alle rondjes'!B365</f>
        <v>Eppo</v>
      </c>
      <c r="B627" s="1" t="str">
        <f aca="false">'Alle rondjes'!C365</f>
        <v>Beckx</v>
      </c>
      <c r="C627" s="1" t="n">
        <f aca="false">'Alle rondjes'!D365</f>
        <v>98213</v>
      </c>
    </row>
    <row r="628" customFormat="false" ht="14.25" hidden="false" customHeight="true" outlineLevel="0" collapsed="false">
      <c r="A628" s="1" t="str">
        <f aca="false">'Alle rondjes'!B494</f>
        <v>Michiel</v>
      </c>
      <c r="B628" s="1" t="str">
        <f aca="false">'Alle rondjes'!C494</f>
        <v>Aerts</v>
      </c>
      <c r="C628" s="1" t="n">
        <f aca="false">'Alle rondjes'!D494</f>
        <v>98310</v>
      </c>
    </row>
    <row r="629" customFormat="false" ht="14.25" hidden="false" customHeight="true" outlineLevel="0" collapsed="false">
      <c r="A629" s="1" t="str">
        <f aca="false">'Alle rondjes'!B66</f>
        <v>Kobe</v>
      </c>
      <c r="B629" s="1" t="str">
        <f aca="false">'Alle rondjes'!C66</f>
        <v>Roesbeke</v>
      </c>
      <c r="C629" s="1" t="n">
        <f aca="false">'Alle rondjes'!D66</f>
        <v>98363</v>
      </c>
    </row>
    <row r="630" customFormat="false" ht="14.25" hidden="false" customHeight="true" outlineLevel="0" collapsed="false">
      <c r="A630" s="1" t="str">
        <f aca="false">'Alle rondjes'!B175</f>
        <v>Casimir</v>
      </c>
      <c r="B630" s="1" t="str">
        <f aca="false">'Alle rondjes'!C175</f>
        <v>Closset</v>
      </c>
      <c r="C630" s="1" t="n">
        <f aca="false">'Alle rondjes'!D175</f>
        <v>98373</v>
      </c>
    </row>
    <row r="631" customFormat="false" ht="14.25" hidden="false" customHeight="true" outlineLevel="0" collapsed="false">
      <c r="A631" s="1" t="str">
        <f aca="false">'Alle rondjes'!B709</f>
        <v>Jan</v>
      </c>
      <c r="B631" s="1" t="str">
        <f aca="false">'Alle rondjes'!C709</f>
        <v>Cools</v>
      </c>
      <c r="C631" s="1" t="n">
        <f aca="false">'Alle rondjes'!D709</f>
        <v>98413</v>
      </c>
    </row>
    <row r="632" customFormat="false" ht="14.25" hidden="false" customHeight="true" outlineLevel="0" collapsed="false">
      <c r="A632" s="1" t="str">
        <f aca="false">'Alle rondjes'!B359</f>
        <v>JB</v>
      </c>
      <c r="B632" s="1" t="str">
        <f aca="false">'Alle rondjes'!C359</f>
        <v/>
      </c>
      <c r="C632" s="1" t="n">
        <f aca="false">'Alle rondjes'!D359</f>
        <v>98457</v>
      </c>
    </row>
    <row r="633" customFormat="false" ht="14.25" hidden="false" customHeight="true" outlineLevel="0" collapsed="false">
      <c r="A633" s="1" t="str">
        <f aca="false">'Alle rondjes'!B520</f>
        <v>Arnaud</v>
      </c>
      <c r="B633" s="1" t="str">
        <f aca="false">'Alle rondjes'!C520</f>
        <v>Vauterin</v>
      </c>
      <c r="C633" s="1" t="n">
        <f aca="false">'Alle rondjes'!D520</f>
        <v>98469</v>
      </c>
    </row>
    <row r="634" customFormat="false" ht="14.25" hidden="false" customHeight="true" outlineLevel="0" collapsed="false">
      <c r="A634" s="1" t="str">
        <f aca="false">'Alle rondjes'!B46</f>
        <v>Seppe</v>
      </c>
      <c r="B634" s="1" t="str">
        <f aca="false">'Alle rondjes'!C46</f>
        <v>Stoffels</v>
      </c>
      <c r="C634" s="1" t="n">
        <f aca="false">'Alle rondjes'!D46</f>
        <v>98583</v>
      </c>
    </row>
    <row r="635" customFormat="false" ht="14.25" hidden="false" customHeight="true" outlineLevel="0" collapsed="false">
      <c r="A635" s="1" t="str">
        <f aca="false">'Alle rondjes'!B744</f>
        <v>Simon</v>
      </c>
      <c r="B635" s="1" t="str">
        <f aca="false">'Alle rondjes'!C744</f>
        <v>Thonon</v>
      </c>
      <c r="C635" s="1" t="n">
        <f aca="false">'Alle rondjes'!D744</f>
        <v>98586</v>
      </c>
    </row>
    <row r="636" customFormat="false" ht="14.25" hidden="false" customHeight="true" outlineLevel="0" collapsed="false">
      <c r="A636" s="1" t="str">
        <f aca="false">'Alle rondjes'!B578</f>
        <v>Sebastiaan</v>
      </c>
      <c r="B636" s="1" t="str">
        <f aca="false">'Alle rondjes'!C578</f>
        <v>Van Den Eeden</v>
      </c>
      <c r="C636" s="1" t="n">
        <f aca="false">'Alle rondjes'!D578</f>
        <v>98610</v>
      </c>
    </row>
    <row r="637" customFormat="false" ht="14.25" hidden="false" customHeight="true" outlineLevel="0" collapsed="false">
      <c r="A637" s="1" t="str">
        <f aca="false">'Alle rondjes'!B613</f>
        <v>Olivia</v>
      </c>
      <c r="B637" s="1" t="str">
        <f aca="false">'Alle rondjes'!C613</f>
        <v>Vandevyveren</v>
      </c>
      <c r="C637" s="1" t="n">
        <f aca="false">'Alle rondjes'!D613</f>
        <v>98741</v>
      </c>
    </row>
    <row r="638" customFormat="false" ht="14.25" hidden="false" customHeight="true" outlineLevel="0" collapsed="false">
      <c r="A638" s="1" t="str">
        <f aca="false">'Alle rondjes'!B829</f>
        <v>Lander</v>
      </c>
      <c r="B638" s="1" t="str">
        <f aca="false">'Alle rondjes'!C829</f>
        <v>De Haes</v>
      </c>
      <c r="C638" s="1" t="n">
        <f aca="false">'Alle rondjes'!D829</f>
        <v>98800</v>
      </c>
    </row>
    <row r="639" customFormat="false" ht="14.25" hidden="false" customHeight="true" outlineLevel="0" collapsed="false">
      <c r="A639" s="1" t="str">
        <f aca="false">'Alle rondjes'!B618</f>
        <v>Leander</v>
      </c>
      <c r="B639" s="1" t="str">
        <f aca="false">'Alle rondjes'!C618</f>
        <v>Boeckaert</v>
      </c>
      <c r="C639" s="1" t="n">
        <f aca="false">'Alle rondjes'!D618</f>
        <v>98843</v>
      </c>
    </row>
    <row r="640" customFormat="false" ht="14.25" hidden="false" customHeight="true" outlineLevel="0" collapsed="false">
      <c r="A640" s="1" t="str">
        <f aca="false">'Alle rondjes'!B861</f>
        <v>Florian</v>
      </c>
      <c r="B640" s="1" t="str">
        <f aca="false">'Alle rondjes'!C861</f>
        <v>Van Herck</v>
      </c>
      <c r="C640" s="1" t="n">
        <f aca="false">'Alle rondjes'!D861</f>
        <v>98851</v>
      </c>
    </row>
    <row r="641" customFormat="false" ht="14.25" hidden="false" customHeight="true" outlineLevel="0" collapsed="false">
      <c r="A641" s="1" t="str">
        <f aca="false">'Alle rondjes'!B237</f>
        <v>Brecht</v>
      </c>
      <c r="B641" s="1" t="str">
        <f aca="false">'Alle rondjes'!C237</f>
        <v>De Leeuw</v>
      </c>
      <c r="C641" s="1" t="n">
        <f aca="false">'Alle rondjes'!D237</f>
        <v>98857</v>
      </c>
    </row>
    <row r="642" customFormat="false" ht="14.25" hidden="false" customHeight="true" outlineLevel="0" collapsed="false">
      <c r="A642" s="1" t="str">
        <f aca="false">'Alle rondjes'!B564</f>
        <v>Emiel</v>
      </c>
      <c r="B642" s="1" t="str">
        <f aca="false">'Alle rondjes'!C564</f>
        <v>Delecluse</v>
      </c>
      <c r="C642" s="1" t="n">
        <f aca="false">'Alle rondjes'!D564</f>
        <v>98865</v>
      </c>
    </row>
    <row r="643" customFormat="false" ht="14.25" hidden="false" customHeight="true" outlineLevel="0" collapsed="false">
      <c r="A643" s="1" t="str">
        <f aca="false">'Alle rondjes'!B357</f>
        <v>Vincent</v>
      </c>
      <c r="B643" s="1" t="str">
        <f aca="false">'Alle rondjes'!C357</f>
        <v>Van Den Enden</v>
      </c>
      <c r="C643" s="1" t="n">
        <f aca="false">'Alle rondjes'!D357</f>
        <v>98878</v>
      </c>
    </row>
    <row r="644" customFormat="false" ht="14.25" hidden="false" customHeight="true" outlineLevel="0" collapsed="false">
      <c r="A644" s="1" t="str">
        <f aca="false">'Alle rondjes'!B231</f>
        <v>Nathan</v>
      </c>
      <c r="B644" s="1" t="str">
        <f aca="false">'Alle rondjes'!C231</f>
        <v>Van Heirbeeck</v>
      </c>
      <c r="C644" s="1" t="n">
        <f aca="false">'Alle rondjes'!D231</f>
        <v>98891</v>
      </c>
    </row>
    <row r="645" customFormat="false" ht="14.25" hidden="false" customHeight="true" outlineLevel="0" collapsed="false">
      <c r="A645" s="1" t="str">
        <f aca="false">'Alle rondjes'!B669</f>
        <v>Kasper</v>
      </c>
      <c r="B645" s="1" t="str">
        <f aca="false">'Alle rondjes'!C669</f>
        <v>Kiekens</v>
      </c>
      <c r="C645" s="1" t="n">
        <f aca="false">'Alle rondjes'!D669</f>
        <v>98903</v>
      </c>
    </row>
    <row r="646" customFormat="false" ht="14.25" hidden="false" customHeight="true" outlineLevel="0" collapsed="false">
      <c r="A646" s="1" t="str">
        <f aca="false">'Alle rondjes'!B648</f>
        <v>Emiel</v>
      </c>
      <c r="B646" s="1" t="str">
        <f aca="false">'Alle rondjes'!C648</f>
        <v>Delecluse</v>
      </c>
      <c r="C646" s="1" t="n">
        <f aca="false">'Alle rondjes'!D648</f>
        <v>98914</v>
      </c>
    </row>
    <row r="647" customFormat="false" ht="14.25" hidden="false" customHeight="true" outlineLevel="0" collapsed="false">
      <c r="A647" s="1" t="str">
        <f aca="false">'Alle rondjes'!B552</f>
        <v>Emiel</v>
      </c>
      <c r="B647" s="1" t="str">
        <f aca="false">'Alle rondjes'!C552</f>
        <v>Delecluse</v>
      </c>
      <c r="C647" s="1" t="n">
        <f aca="false">'Alle rondjes'!D552</f>
        <v>98915</v>
      </c>
    </row>
    <row r="648" customFormat="false" ht="14.25" hidden="false" customHeight="true" outlineLevel="0" collapsed="false">
      <c r="A648" s="1" t="str">
        <f aca="false">'Alle rondjes'!B256</f>
        <v>Brecht</v>
      </c>
      <c r="B648" s="1" t="str">
        <f aca="false">'Alle rondjes'!C256</f>
        <v>De Leeuw</v>
      </c>
      <c r="C648" s="1" t="n">
        <f aca="false">'Alle rondjes'!D256</f>
        <v>98927</v>
      </c>
    </row>
    <row r="649" customFormat="false" ht="14.25" hidden="false" customHeight="true" outlineLevel="0" collapsed="false">
      <c r="A649" s="1" t="str">
        <f aca="false">'Alle rondjes'!B56</f>
        <v>Kasper</v>
      </c>
      <c r="B649" s="1" t="str">
        <f aca="false">'Alle rondjes'!C56</f>
        <v>Kiekens</v>
      </c>
      <c r="C649" s="1" t="n">
        <f aca="false">'Alle rondjes'!D56</f>
        <v>98934</v>
      </c>
    </row>
    <row r="650" customFormat="false" ht="14.25" hidden="false" customHeight="true" outlineLevel="0" collapsed="false">
      <c r="A650" s="1" t="str">
        <f aca="false">'Alle rondjes'!B215</f>
        <v>Ruben</v>
      </c>
      <c r="B650" s="1" t="str">
        <f aca="false">'Alle rondjes'!C215</f>
        <v>Stroeykens</v>
      </c>
      <c r="C650" s="1" t="n">
        <f aca="false">'Alle rondjes'!D215</f>
        <v>98954</v>
      </c>
    </row>
    <row r="651" customFormat="false" ht="14.25" hidden="false" customHeight="true" outlineLevel="0" collapsed="false">
      <c r="A651" s="1" t="str">
        <f aca="false">'Alle rondjes'!B375</f>
        <v>JB</v>
      </c>
      <c r="B651" s="1" t="str">
        <f aca="false">'Alle rondjes'!C375</f>
        <v/>
      </c>
      <c r="C651" s="1" t="n">
        <f aca="false">'Alle rondjes'!D375</f>
        <v>98985</v>
      </c>
    </row>
    <row r="652" customFormat="false" ht="14.25" hidden="false" customHeight="true" outlineLevel="0" collapsed="false">
      <c r="A652" s="1" t="str">
        <f aca="false">'Alle rondjes'!B120</f>
        <v>Leander</v>
      </c>
      <c r="B652" s="1" t="str">
        <f aca="false">'Alle rondjes'!C120</f>
        <v>Boeckaert</v>
      </c>
      <c r="C652" s="1" t="n">
        <f aca="false">'Alle rondjes'!D120</f>
        <v>99128</v>
      </c>
    </row>
    <row r="653" customFormat="false" ht="14.25" hidden="false" customHeight="true" outlineLevel="0" collapsed="false">
      <c r="A653" s="1" t="str">
        <f aca="false">'Alle rondjes'!B453</f>
        <v>Pratham</v>
      </c>
      <c r="B653" s="1" t="str">
        <f aca="false">'Alle rondjes'!C453</f>
        <v>Kulkarni</v>
      </c>
      <c r="C653" s="1" t="n">
        <f aca="false">'Alle rondjes'!D453</f>
        <v>99182</v>
      </c>
    </row>
    <row r="654" customFormat="false" ht="14.25" hidden="false" customHeight="true" outlineLevel="0" collapsed="false">
      <c r="A654" s="1" t="str">
        <f aca="false">'Alle rondjes'!B307</f>
        <v>Valentin</v>
      </c>
      <c r="B654" s="1" t="str">
        <f aca="false">'Alle rondjes'!C307</f>
        <v>Bodnar</v>
      </c>
      <c r="C654" s="1" t="n">
        <f aca="false">'Alle rondjes'!D307</f>
        <v>99227</v>
      </c>
    </row>
    <row r="655" customFormat="false" ht="14.25" hidden="false" customHeight="true" outlineLevel="0" collapsed="false">
      <c r="A655" s="1" t="str">
        <f aca="false">'Alle rondjes'!B382</f>
        <v>JB</v>
      </c>
      <c r="B655" s="1" t="str">
        <f aca="false">'Alle rondjes'!C382</f>
        <v/>
      </c>
      <c r="C655" s="1" t="n">
        <f aca="false">'Alle rondjes'!D382</f>
        <v>99426</v>
      </c>
    </row>
    <row r="656" customFormat="false" ht="14.25" hidden="false" customHeight="true" outlineLevel="0" collapsed="false">
      <c r="A656" s="1" t="str">
        <f aca="false">'Alle rondjes'!B627</f>
        <v>Emiel</v>
      </c>
      <c r="B656" s="1" t="str">
        <f aca="false">'Alle rondjes'!C627</f>
        <v>Delecluse</v>
      </c>
      <c r="C656" s="1" t="n">
        <f aca="false">'Alle rondjes'!D627</f>
        <v>99446</v>
      </c>
    </row>
    <row r="657" customFormat="false" ht="14.25" hidden="false" customHeight="true" outlineLevel="0" collapsed="false">
      <c r="A657" s="1" t="str">
        <f aca="false">'Alle rondjes'!B95</f>
        <v>Siegmund</v>
      </c>
      <c r="B657" s="1" t="str">
        <f aca="false">'Alle rondjes'!C95</f>
        <v>Bruyland</v>
      </c>
      <c r="C657" s="1" t="n">
        <f aca="false">'Alle rondjes'!D95</f>
        <v>99467</v>
      </c>
    </row>
    <row r="658" customFormat="false" ht="14.25" hidden="false" customHeight="true" outlineLevel="0" collapsed="false">
      <c r="A658" s="1" t="str">
        <f aca="false">'Alle rondjes'!B665</f>
        <v>Hendrik</v>
      </c>
      <c r="B658" s="1" t="str">
        <f aca="false">'Alle rondjes'!C665</f>
        <v>Kuijpers</v>
      </c>
      <c r="C658" s="1" t="n">
        <f aca="false">'Alle rondjes'!D665</f>
        <v>99535</v>
      </c>
    </row>
    <row r="659" customFormat="false" ht="14.25" hidden="false" customHeight="true" outlineLevel="0" collapsed="false">
      <c r="A659" s="1" t="str">
        <f aca="false">'Alle rondjes'!B118</f>
        <v>Robin</v>
      </c>
      <c r="B659" s="1" t="str">
        <f aca="false">'Alle rondjes'!C118</f>
        <v>Dirikx</v>
      </c>
      <c r="C659" s="1" t="n">
        <f aca="false">'Alle rondjes'!D118</f>
        <v>99638</v>
      </c>
    </row>
    <row r="660" customFormat="false" ht="14.25" hidden="false" customHeight="true" outlineLevel="0" collapsed="false">
      <c r="A660" s="1" t="str">
        <f aca="false">'Alle rondjes'!B606</f>
        <v>Emiel</v>
      </c>
      <c r="B660" s="1" t="str">
        <f aca="false">'Alle rondjes'!C606</f>
        <v>Delecluse</v>
      </c>
      <c r="C660" s="1" t="n">
        <f aca="false">'Alle rondjes'!D606</f>
        <v>99643</v>
      </c>
    </row>
    <row r="661" customFormat="false" ht="14.25" hidden="false" customHeight="true" outlineLevel="0" collapsed="false">
      <c r="A661" s="1" t="str">
        <f aca="false">'Alle rondjes'!B25</f>
        <v>Robbe</v>
      </c>
      <c r="B661" s="1" t="str">
        <f aca="false">'Alle rondjes'!C25</f>
        <v>Wendrickx</v>
      </c>
      <c r="C661" s="1" t="n">
        <f aca="false">'Alle rondjes'!D25</f>
        <v>99651</v>
      </c>
    </row>
    <row r="662" customFormat="false" ht="14.25" hidden="false" customHeight="true" outlineLevel="0" collapsed="false">
      <c r="A662" s="1" t="str">
        <f aca="false">'Alle rondjes'!B75</f>
        <v>Eloi</v>
      </c>
      <c r="B662" s="1" t="str">
        <f aca="false">'Alle rondjes'!C75</f>
        <v>Couvreur</v>
      </c>
      <c r="C662" s="1" t="n">
        <f aca="false">'Alle rondjes'!D75</f>
        <v>99678</v>
      </c>
    </row>
    <row r="663" customFormat="false" ht="14.25" hidden="false" customHeight="true" outlineLevel="0" collapsed="false">
      <c r="A663" s="1" t="str">
        <f aca="false">'Alle rondjes'!B543</f>
        <v>Gerard</v>
      </c>
      <c r="B663" s="1" t="str">
        <f aca="false">'Alle rondjes'!C543</f>
        <v/>
      </c>
      <c r="C663" s="1" t="n">
        <f aca="false">'Alle rondjes'!D543</f>
        <v>99722</v>
      </c>
    </row>
    <row r="664" customFormat="false" ht="14.25" hidden="false" customHeight="true" outlineLevel="0" collapsed="false">
      <c r="A664" s="1" t="str">
        <f aca="false">'Alle rondjes'!B300</f>
        <v>Eloi</v>
      </c>
      <c r="B664" s="1" t="str">
        <f aca="false">'Alle rondjes'!C300</f>
        <v>Couvreur</v>
      </c>
      <c r="C664" s="1" t="n">
        <f aca="false">'Alle rondjes'!D300</f>
        <v>99767</v>
      </c>
    </row>
    <row r="665" customFormat="false" ht="14.25" hidden="false" customHeight="true" outlineLevel="0" collapsed="false">
      <c r="A665" s="1" t="str">
        <f aca="false">'Alle rondjes'!B818</f>
        <v>Brecht</v>
      </c>
      <c r="B665" s="1" t="str">
        <f aca="false">'Alle rondjes'!C818</f>
        <v>De Leeuw</v>
      </c>
      <c r="C665" s="1" t="n">
        <f aca="false">'Alle rondjes'!D818</f>
        <v>99785</v>
      </c>
    </row>
    <row r="666" customFormat="false" ht="14.25" hidden="false" customHeight="true" outlineLevel="0" collapsed="false">
      <c r="A666" s="1" t="str">
        <f aca="false">'Alle rondjes'!B228</f>
        <v>Daan</v>
      </c>
      <c r="B666" s="1" t="str">
        <f aca="false">'Alle rondjes'!C228</f>
        <v>Van Doren</v>
      </c>
      <c r="C666" s="1" t="n">
        <f aca="false">'Alle rondjes'!D228</f>
        <v>99814</v>
      </c>
    </row>
    <row r="667" customFormat="false" ht="14.25" hidden="false" customHeight="true" outlineLevel="0" collapsed="false">
      <c r="A667" s="1" t="str">
        <f aca="false">'Alle rondjes'!B536</f>
        <v>Arnaud</v>
      </c>
      <c r="B667" s="1" t="str">
        <f aca="false">'Alle rondjes'!C536</f>
        <v>Vauterin</v>
      </c>
      <c r="C667" s="1" t="n">
        <f aca="false">'Alle rondjes'!D536</f>
        <v>99888</v>
      </c>
    </row>
    <row r="668" customFormat="false" ht="14.25" hidden="false" customHeight="true" outlineLevel="0" collapsed="false">
      <c r="A668" s="1" t="str">
        <f aca="false">'Alle rondjes'!B94</f>
        <v>Bart</v>
      </c>
      <c r="B668" s="1" t="str">
        <f aca="false">'Alle rondjes'!C94</f>
        <v>Devogel</v>
      </c>
      <c r="C668" s="1" t="n">
        <f aca="false">'Alle rondjes'!D94</f>
        <v>99946</v>
      </c>
    </row>
    <row r="669" customFormat="false" ht="14.25" hidden="false" customHeight="true" outlineLevel="0" collapsed="false">
      <c r="A669" s="1" t="str">
        <f aca="false">'Alle rondjes'!B493</f>
        <v>Axl</v>
      </c>
      <c r="B669" s="1" t="str">
        <f aca="false">'Alle rondjes'!C493</f>
        <v>Quirijnen</v>
      </c>
      <c r="C669" s="1" t="n">
        <f aca="false">'Alle rondjes'!D493</f>
        <v>99991</v>
      </c>
    </row>
    <row r="670" customFormat="false" ht="14.25" hidden="false" customHeight="true" outlineLevel="0" collapsed="false">
      <c r="A670" s="1" t="str">
        <f aca="false">'Alle rondjes'!B275</f>
        <v>Emiel</v>
      </c>
      <c r="B670" s="1" t="str">
        <f aca="false">'Alle rondjes'!C275</f>
        <v>Delecluse</v>
      </c>
      <c r="C670" s="1" t="n">
        <f aca="false">'Alle rondjes'!D275</f>
        <v>100086</v>
      </c>
    </row>
    <row r="671" customFormat="false" ht="14.25" hidden="false" customHeight="true" outlineLevel="0" collapsed="false">
      <c r="A671" s="1" t="str">
        <f aca="false">'Alle rondjes'!B313</f>
        <v>Jasper</v>
      </c>
      <c r="B671" s="1" t="str">
        <f aca="false">'Alle rondjes'!C313</f>
        <v>Seps</v>
      </c>
      <c r="C671" s="1" t="n">
        <f aca="false">'Alle rondjes'!D313</f>
        <v>100130</v>
      </c>
    </row>
    <row r="672" customFormat="false" ht="14.25" hidden="false" customHeight="true" outlineLevel="0" collapsed="false">
      <c r="A672" s="1" t="str">
        <f aca="false">'Alle rondjes'!B326</f>
        <v>Eloi</v>
      </c>
      <c r="B672" s="1" t="str">
        <f aca="false">'Alle rondjes'!C326</f>
        <v>Couvreur</v>
      </c>
      <c r="C672" s="1" t="n">
        <f aca="false">'Alle rondjes'!D326</f>
        <v>100132</v>
      </c>
    </row>
    <row r="673" customFormat="false" ht="14.25" hidden="false" customHeight="true" outlineLevel="0" collapsed="false">
      <c r="A673" s="1" t="str">
        <f aca="false">'Alle rondjes'!B721</f>
        <v>Jorne</v>
      </c>
      <c r="B673" s="1" t="str">
        <f aca="false">'Alle rondjes'!C721</f>
        <v>Rombouts</v>
      </c>
      <c r="C673" s="1" t="n">
        <f aca="false">'Alle rondjes'!D721</f>
        <v>100134</v>
      </c>
    </row>
    <row r="674" customFormat="false" ht="14.25" hidden="false" customHeight="true" outlineLevel="0" collapsed="false">
      <c r="A674" s="1" t="str">
        <f aca="false">'Alle rondjes'!B475</f>
        <v>Hans</v>
      </c>
      <c r="B674" s="1" t="str">
        <f aca="false">'Alle rondjes'!C475</f>
        <v>Van Rooij</v>
      </c>
      <c r="C674" s="1" t="n">
        <f aca="false">'Alle rondjes'!D475</f>
        <v>100139</v>
      </c>
    </row>
    <row r="675" customFormat="false" ht="14.25" hidden="false" customHeight="true" outlineLevel="0" collapsed="false">
      <c r="A675" s="1" t="str">
        <f aca="false">'Alle rondjes'!B587</f>
        <v>Emiel</v>
      </c>
      <c r="B675" s="1" t="str">
        <f aca="false">'Alle rondjes'!C587</f>
        <v>Delecluse</v>
      </c>
      <c r="C675" s="1" t="n">
        <f aca="false">'Alle rondjes'!D587</f>
        <v>100172</v>
      </c>
    </row>
    <row r="676" customFormat="false" ht="14.25" hidden="false" customHeight="true" outlineLevel="0" collapsed="false">
      <c r="A676" s="1" t="str">
        <f aca="false">'Alle rondjes'!B309</f>
        <v>Eloi</v>
      </c>
      <c r="B676" s="1" t="str">
        <f aca="false">'Alle rondjes'!C309</f>
        <v>Couvreur</v>
      </c>
      <c r="C676" s="1" t="n">
        <f aca="false">'Alle rondjes'!D309</f>
        <v>100221</v>
      </c>
    </row>
    <row r="677" customFormat="false" ht="14.25" hidden="false" customHeight="true" outlineLevel="0" collapsed="false">
      <c r="A677" s="1" t="str">
        <f aca="false">'Alle rondjes'!B244</f>
        <v>Maarten</v>
      </c>
      <c r="B677" s="1" t="str">
        <f aca="false">'Alle rondjes'!C244</f>
        <v>De Nocker</v>
      </c>
      <c r="C677" s="1" t="n">
        <f aca="false">'Alle rondjes'!D244</f>
        <v>100250</v>
      </c>
    </row>
    <row r="678" customFormat="false" ht="14.25" hidden="false" customHeight="true" outlineLevel="0" collapsed="false">
      <c r="A678" s="1" t="str">
        <f aca="false">'Alle rondjes'!B607</f>
        <v>Marie</v>
      </c>
      <c r="B678" s="1" t="str">
        <f aca="false">'Alle rondjes'!C607</f>
        <v>Schrooten</v>
      </c>
      <c r="C678" s="1" t="n">
        <f aca="false">'Alle rondjes'!D607</f>
        <v>100295</v>
      </c>
    </row>
    <row r="679" customFormat="false" ht="14.25" hidden="false" customHeight="true" outlineLevel="0" collapsed="false">
      <c r="A679" s="1" t="str">
        <f aca="false">'Alle rondjes'!B109</f>
        <v>Tobias</v>
      </c>
      <c r="B679" s="1" t="str">
        <f aca="false">'Alle rondjes'!C109</f>
        <v>Dieusaert</v>
      </c>
      <c r="C679" s="1" t="n">
        <f aca="false">'Alle rondjes'!D109</f>
        <v>100313</v>
      </c>
    </row>
    <row r="680" customFormat="false" ht="14.25" hidden="false" customHeight="true" outlineLevel="0" collapsed="false">
      <c r="A680" s="1" t="str">
        <f aca="false">'Alle rondjes'!B381</f>
        <v>Vincent</v>
      </c>
      <c r="B680" s="1" t="str">
        <f aca="false">'Alle rondjes'!C381</f>
        <v>Van Den Enden</v>
      </c>
      <c r="C680" s="1" t="n">
        <f aca="false">'Alle rondjes'!D381</f>
        <v>100345</v>
      </c>
    </row>
    <row r="681" customFormat="false" ht="14.25" hidden="false" customHeight="true" outlineLevel="0" collapsed="false">
      <c r="A681" s="1" t="str">
        <f aca="false">'Alle rondjes'!B697</f>
        <v>Casimir</v>
      </c>
      <c r="B681" s="1" t="str">
        <f aca="false">'Alle rondjes'!C697</f>
        <v>Closset</v>
      </c>
      <c r="C681" s="1" t="n">
        <f aca="false">'Alle rondjes'!D697</f>
        <v>100349</v>
      </c>
    </row>
    <row r="682" customFormat="false" ht="14.25" hidden="false" customHeight="true" outlineLevel="0" collapsed="false">
      <c r="A682" s="1" t="str">
        <f aca="false">'Alle rondjes'!B324</f>
        <v>Fran</v>
      </c>
      <c r="B682" s="1" t="str">
        <f aca="false">'Alle rondjes'!C324</f>
        <v>Roesbeke</v>
      </c>
      <c r="C682" s="1" t="n">
        <f aca="false">'Alle rondjes'!D324</f>
        <v>100432</v>
      </c>
    </row>
    <row r="683" customFormat="false" ht="14.25" hidden="false" customHeight="true" outlineLevel="0" collapsed="false">
      <c r="A683" s="1" t="str">
        <f aca="false">'Alle rondjes'!B438</f>
        <v>Casimir</v>
      </c>
      <c r="B683" s="1" t="str">
        <f aca="false">'Alle rondjes'!C438</f>
        <v>Closset</v>
      </c>
      <c r="C683" s="1" t="n">
        <f aca="false">'Alle rondjes'!D438</f>
        <v>100638</v>
      </c>
    </row>
    <row r="684" customFormat="false" ht="14.25" hidden="false" customHeight="true" outlineLevel="0" collapsed="false">
      <c r="A684" s="1" t="str">
        <f aca="false">'Alle rondjes'!B706</f>
        <v>Marius</v>
      </c>
      <c r="B684" s="1" t="str">
        <f aca="false">'Alle rondjes'!C706</f>
        <v>Vermeylen</v>
      </c>
      <c r="C684" s="1" t="n">
        <f aca="false">'Alle rondjes'!D706</f>
        <v>100663</v>
      </c>
    </row>
    <row r="685" customFormat="false" ht="14.25" hidden="false" customHeight="true" outlineLevel="0" collapsed="false">
      <c r="A685" s="1" t="str">
        <f aca="false">'Alle rondjes'!B523</f>
        <v>Jasper</v>
      </c>
      <c r="B685" s="1" t="str">
        <f aca="false">'Alle rondjes'!C523</f>
        <v>Seps</v>
      </c>
      <c r="C685" s="1" t="n">
        <f aca="false">'Alle rondjes'!D523</f>
        <v>100764</v>
      </c>
    </row>
    <row r="686" customFormat="false" ht="14.25" hidden="false" customHeight="true" outlineLevel="0" collapsed="false">
      <c r="A686" s="1" t="str">
        <f aca="false">'Alle rondjes'!B127</f>
        <v>Michiel</v>
      </c>
      <c r="B686" s="1" t="str">
        <f aca="false">'Alle rondjes'!C127</f>
        <v>Vangrieken</v>
      </c>
      <c r="C686" s="1" t="n">
        <f aca="false">'Alle rondjes'!D127</f>
        <v>100765</v>
      </c>
    </row>
    <row r="687" customFormat="false" ht="14.25" hidden="false" customHeight="true" outlineLevel="0" collapsed="false">
      <c r="A687" s="1" t="str">
        <f aca="false">'Alle rondjes'!B711</f>
        <v>Florian</v>
      </c>
      <c r="B687" s="1" t="str">
        <f aca="false">'Alle rondjes'!C711</f>
        <v>Van Herck</v>
      </c>
      <c r="C687" s="1" t="n">
        <f aca="false">'Alle rondjes'!D711</f>
        <v>100782</v>
      </c>
    </row>
    <row r="688" customFormat="false" ht="14.25" hidden="false" customHeight="true" outlineLevel="0" collapsed="false">
      <c r="A688" s="1" t="str">
        <f aca="false">'Alle rondjes'!B212</f>
        <v>Lukas</v>
      </c>
      <c r="B688" s="1" t="str">
        <f aca="false">'Alle rondjes'!C212</f>
        <v>Valkeniers</v>
      </c>
      <c r="C688" s="1" t="n">
        <f aca="false">'Alle rondjes'!D212</f>
        <v>101070</v>
      </c>
    </row>
    <row r="689" customFormat="false" ht="14.25" hidden="false" customHeight="true" outlineLevel="0" collapsed="false">
      <c r="A689" s="1" t="str">
        <f aca="false">'Alle rondjes'!B760</f>
        <v>Rik</v>
      </c>
      <c r="B689" s="1" t="str">
        <f aca="false">'Alle rondjes'!C760</f>
        <v>Dams</v>
      </c>
      <c r="C689" s="1" t="n">
        <f aca="false">'Alle rondjes'!D760</f>
        <v>101108</v>
      </c>
    </row>
    <row r="690" customFormat="false" ht="14.25" hidden="false" customHeight="true" outlineLevel="0" collapsed="false">
      <c r="A690" s="1" t="str">
        <f aca="false">'Alle rondjes'!B662</f>
        <v>Marius</v>
      </c>
      <c r="B690" s="1" t="str">
        <f aca="false">'Alle rondjes'!C662</f>
        <v>Vermeylen</v>
      </c>
      <c r="C690" s="1" t="n">
        <f aca="false">'Alle rondjes'!D662</f>
        <v>101193</v>
      </c>
    </row>
    <row r="691" customFormat="false" ht="14.25" hidden="false" customHeight="true" outlineLevel="0" collapsed="false">
      <c r="A691" s="1" t="str">
        <f aca="false">'Alle rondjes'!B140</f>
        <v>Honorine</v>
      </c>
      <c r="B691" s="1" t="str">
        <f aca="false">'Alle rondjes'!C140</f>
        <v>Le Fevere</v>
      </c>
      <c r="C691" s="1" t="n">
        <f aca="false">'Alle rondjes'!D140</f>
        <v>101258</v>
      </c>
    </row>
    <row r="692" customFormat="false" ht="14.25" hidden="false" customHeight="true" outlineLevel="0" collapsed="false">
      <c r="A692" s="1" t="str">
        <f aca="false">'Alle rondjes'!B128</f>
        <v>Marie</v>
      </c>
      <c r="B692" s="1" t="str">
        <f aca="false">'Alle rondjes'!C128</f>
        <v>Schrooten</v>
      </c>
      <c r="C692" s="1" t="n">
        <f aca="false">'Alle rondjes'!D128</f>
        <v>101322</v>
      </c>
    </row>
    <row r="693" customFormat="false" ht="14.25" hidden="false" customHeight="true" outlineLevel="0" collapsed="false">
      <c r="A693" s="1" t="str">
        <f aca="false">'Alle rondjes'!B297</f>
        <v>Rik</v>
      </c>
      <c r="B693" s="1" t="str">
        <f aca="false">'Alle rondjes'!C297</f>
        <v>Dams</v>
      </c>
      <c r="C693" s="1" t="n">
        <f aca="false">'Alle rondjes'!D297</f>
        <v>101369</v>
      </c>
    </row>
    <row r="694" customFormat="false" ht="14.25" hidden="false" customHeight="true" outlineLevel="0" collapsed="false">
      <c r="A694" s="1" t="str">
        <f aca="false">'Alle rondjes'!B183</f>
        <v>Valentin</v>
      </c>
      <c r="B694" s="1" t="str">
        <f aca="false">'Alle rondjes'!C183</f>
        <v>Bodnar</v>
      </c>
      <c r="C694" s="1" t="n">
        <f aca="false">'Alle rondjes'!D183</f>
        <v>101388</v>
      </c>
    </row>
    <row r="695" customFormat="false" ht="14.25" hidden="false" customHeight="true" outlineLevel="0" collapsed="false">
      <c r="A695" s="1" t="str">
        <f aca="false">'Alle rondjes'!B701</f>
        <v>Rik</v>
      </c>
      <c r="B695" s="1" t="str">
        <f aca="false">'Alle rondjes'!C701</f>
        <v>Dams</v>
      </c>
      <c r="C695" s="1" t="n">
        <f aca="false">'Alle rondjes'!D701</f>
        <v>101528</v>
      </c>
    </row>
    <row r="696" customFormat="false" ht="14.25" hidden="false" customHeight="true" outlineLevel="0" collapsed="false">
      <c r="A696" s="1" t="str">
        <f aca="false">'Alle rondjes'!B374</f>
        <v>Vincent</v>
      </c>
      <c r="B696" s="1" t="str">
        <f aca="false">'Alle rondjes'!C374</f>
        <v>Van Den Enden</v>
      </c>
      <c r="C696" s="1" t="n">
        <f aca="false">'Alle rondjes'!D374</f>
        <v>101533</v>
      </c>
    </row>
    <row r="697" customFormat="false" ht="14.25" hidden="false" customHeight="true" outlineLevel="0" collapsed="false">
      <c r="A697" s="1" t="str">
        <f aca="false">'Alle rondjes'!B281</f>
        <v>Florian</v>
      </c>
      <c r="B697" s="1" t="str">
        <f aca="false">'Alle rondjes'!C281</f>
        <v>Van Herck</v>
      </c>
      <c r="C697" s="1" t="n">
        <f aca="false">'Alle rondjes'!D281</f>
        <v>101594</v>
      </c>
    </row>
    <row r="698" customFormat="false" ht="14.25" hidden="false" customHeight="true" outlineLevel="0" collapsed="false">
      <c r="A698" s="1" t="str">
        <f aca="false">'Alle rondjes'!B439</f>
        <v>Marius</v>
      </c>
      <c r="B698" s="1" t="str">
        <f aca="false">'Alle rondjes'!C439</f>
        <v>Vermeylen</v>
      </c>
      <c r="C698" s="1" t="n">
        <f aca="false">'Alle rondjes'!D439</f>
        <v>101600</v>
      </c>
    </row>
    <row r="699" customFormat="false" ht="14.25" hidden="false" customHeight="true" outlineLevel="0" collapsed="false">
      <c r="A699" s="1" t="str">
        <f aca="false">'Alle rondjes'!B203</f>
        <v>Leander</v>
      </c>
      <c r="B699" s="1" t="str">
        <f aca="false">'Alle rondjes'!C203</f>
        <v>Boeckaert</v>
      </c>
      <c r="C699" s="1" t="n">
        <f aca="false">'Alle rondjes'!D203</f>
        <v>101615</v>
      </c>
    </row>
    <row r="700" customFormat="false" ht="14.25" hidden="false" customHeight="true" outlineLevel="0" collapsed="false">
      <c r="A700" s="1" t="str">
        <f aca="false">'Alle rondjes'!B196</f>
        <v>Valentin</v>
      </c>
      <c r="B700" s="1" t="str">
        <f aca="false">'Alle rondjes'!C196</f>
        <v>Bodnar</v>
      </c>
      <c r="C700" s="1" t="n">
        <f aca="false">'Alle rondjes'!D196</f>
        <v>101622</v>
      </c>
    </row>
    <row r="701" customFormat="false" ht="14.25" hidden="false" customHeight="true" outlineLevel="0" collapsed="false">
      <c r="A701" s="1" t="str">
        <f aca="false">'Alle rondjes'!B291</f>
        <v>Kobe</v>
      </c>
      <c r="B701" s="1" t="str">
        <f aca="false">'Alle rondjes'!C291</f>
        <v>Roesbeke</v>
      </c>
      <c r="C701" s="1" t="n">
        <f aca="false">'Alle rondjes'!D291</f>
        <v>101643</v>
      </c>
    </row>
    <row r="702" customFormat="false" ht="14.25" hidden="false" customHeight="true" outlineLevel="0" collapsed="false">
      <c r="A702" s="1" t="str">
        <f aca="false">'Alle rondjes'!B562</f>
        <v>Arnaud</v>
      </c>
      <c r="B702" s="1" t="str">
        <f aca="false">'Alle rondjes'!C562</f>
        <v>Vauterin</v>
      </c>
      <c r="C702" s="1" t="n">
        <f aca="false">'Alle rondjes'!D562</f>
        <v>101675</v>
      </c>
    </row>
    <row r="703" customFormat="false" ht="14.25" hidden="false" customHeight="true" outlineLevel="0" collapsed="false">
      <c r="A703" s="1" t="str">
        <f aca="false">'Alle rondjes'!B153</f>
        <v>Robbe</v>
      </c>
      <c r="B703" s="1" t="str">
        <f aca="false">'Alle rondjes'!C153</f>
        <v>Van Weverberg</v>
      </c>
      <c r="C703" s="1" t="n">
        <f aca="false">'Alle rondjes'!D153</f>
        <v>101686</v>
      </c>
    </row>
    <row r="704" customFormat="false" ht="14.25" hidden="false" customHeight="true" outlineLevel="0" collapsed="false">
      <c r="A704" s="1" t="str">
        <f aca="false">'Alle rondjes'!B259</f>
        <v>Nathan</v>
      </c>
      <c r="B704" s="1" t="str">
        <f aca="false">'Alle rondjes'!C259</f>
        <v>Van Heirbeeck</v>
      </c>
      <c r="C704" s="1" t="n">
        <f aca="false">'Alle rondjes'!D259</f>
        <v>101724</v>
      </c>
    </row>
    <row r="705" customFormat="false" ht="14.25" hidden="false" customHeight="true" outlineLevel="0" collapsed="false">
      <c r="A705" s="1" t="str">
        <f aca="false">'Alle rondjes'!B595</f>
        <v>Axl</v>
      </c>
      <c r="B705" s="1" t="str">
        <f aca="false">'Alle rondjes'!C595</f>
        <v>Quirijnen</v>
      </c>
      <c r="C705" s="1" t="n">
        <f aca="false">'Alle rondjes'!D595</f>
        <v>101764</v>
      </c>
    </row>
    <row r="706" customFormat="false" ht="14.25" hidden="false" customHeight="true" outlineLevel="0" collapsed="false">
      <c r="A706" s="1" t="str">
        <f aca="false">'Alle rondjes'!B361</f>
        <v>Eloi</v>
      </c>
      <c r="B706" s="1" t="str">
        <f aca="false">'Alle rondjes'!C361</f>
        <v>Couvreur</v>
      </c>
      <c r="C706" s="1" t="n">
        <f aca="false">'Alle rondjes'!D361</f>
        <v>101793</v>
      </c>
    </row>
    <row r="707" customFormat="false" ht="14.25" hidden="false" customHeight="true" outlineLevel="0" collapsed="false">
      <c r="A707" s="1" t="str">
        <f aca="false">'Alle rondjes'!B233</f>
        <v>Elise</v>
      </c>
      <c r="B707" s="1" t="str">
        <f aca="false">'Alle rondjes'!C233</f>
        <v>Lahey</v>
      </c>
      <c r="C707" s="1" t="n">
        <f aca="false">'Alle rondjes'!D233</f>
        <v>101815</v>
      </c>
    </row>
    <row r="708" customFormat="false" ht="14.25" hidden="false" customHeight="true" outlineLevel="0" collapsed="false">
      <c r="A708" s="1" t="str">
        <f aca="false">'Alle rondjes'!B317</f>
        <v>Laurens</v>
      </c>
      <c r="B708" s="1" t="str">
        <f aca="false">'Alle rondjes'!C317</f>
        <v>Vrints</v>
      </c>
      <c r="C708" s="1" t="n">
        <f aca="false">'Alle rondjes'!D317</f>
        <v>101821</v>
      </c>
    </row>
    <row r="709" customFormat="false" ht="14.25" hidden="false" customHeight="true" outlineLevel="0" collapsed="false">
      <c r="A709" s="1" t="str">
        <f aca="false">'Alle rondjes'!B97</f>
        <v>Eloi</v>
      </c>
      <c r="B709" s="1" t="str">
        <f aca="false">'Alle rondjes'!C97</f>
        <v>Couvreur</v>
      </c>
      <c r="C709" s="1" t="n">
        <f aca="false">'Alle rondjes'!D97</f>
        <v>101837</v>
      </c>
    </row>
    <row r="710" customFormat="false" ht="14.25" hidden="false" customHeight="true" outlineLevel="0" collapsed="false">
      <c r="A710" s="1" t="str">
        <f aca="false">'Alle rondjes'!B247</f>
        <v>Sebastiaan</v>
      </c>
      <c r="B710" s="1" t="str">
        <f aca="false">'Alle rondjes'!C247</f>
        <v>Van Den Eeden</v>
      </c>
      <c r="C710" s="1" t="n">
        <f aca="false">'Alle rondjes'!D247</f>
        <v>101845</v>
      </c>
    </row>
    <row r="711" customFormat="false" ht="14.25" hidden="false" customHeight="true" outlineLevel="0" collapsed="false">
      <c r="A711" s="1" t="str">
        <f aca="false">'Alle rondjes'!B260</f>
        <v>Sebastiaan</v>
      </c>
      <c r="B711" s="1" t="str">
        <f aca="false">'Alle rondjes'!C260</f>
        <v>Van Den Eeden</v>
      </c>
      <c r="C711" s="1" t="n">
        <f aca="false">'Alle rondjes'!D260</f>
        <v>101851</v>
      </c>
    </row>
    <row r="712" customFormat="false" ht="14.25" hidden="false" customHeight="true" outlineLevel="0" collapsed="false">
      <c r="A712" s="1" t="str">
        <f aca="false">'Alle rondjes'!B653</f>
        <v>Leander</v>
      </c>
      <c r="B712" s="1" t="str">
        <f aca="false">'Alle rondjes'!C653</f>
        <v>Boeckaert</v>
      </c>
      <c r="C712" s="1" t="n">
        <f aca="false">'Alle rondjes'!D653</f>
        <v>101953</v>
      </c>
    </row>
    <row r="713" customFormat="false" ht="14.25" hidden="false" customHeight="true" outlineLevel="0" collapsed="false">
      <c r="A713" s="1" t="str">
        <f aca="false">'Alle rondjes'!B573</f>
        <v>Arnaud</v>
      </c>
      <c r="B713" s="1" t="str">
        <f aca="false">'Alle rondjes'!C573</f>
        <v>Vauterin</v>
      </c>
      <c r="C713" s="1" t="n">
        <f aca="false">'Alle rondjes'!D573</f>
        <v>101962</v>
      </c>
    </row>
    <row r="714" customFormat="false" ht="14.25" hidden="false" customHeight="true" outlineLevel="0" collapsed="false">
      <c r="A714" s="1" t="str">
        <f aca="false">'Alle rondjes'!B544</f>
        <v>Arnaud</v>
      </c>
      <c r="B714" s="1" t="str">
        <f aca="false">'Alle rondjes'!C544</f>
        <v>Vauterin</v>
      </c>
      <c r="C714" s="1" t="n">
        <f aca="false">'Alle rondjes'!D544</f>
        <v>101983</v>
      </c>
    </row>
    <row r="715" customFormat="false" ht="14.25" hidden="false" customHeight="true" outlineLevel="0" collapsed="false">
      <c r="A715" s="1" t="str">
        <f aca="false">'Alle rondjes'!B21</f>
        <v>Victor</v>
      </c>
      <c r="B715" s="1" t="str">
        <f aca="false">'Alle rondjes'!C21</f>
        <v>Navarro De La Torre</v>
      </c>
      <c r="C715" s="1" t="n">
        <f aca="false">'Alle rondjes'!D21</f>
        <v>102046</v>
      </c>
    </row>
    <row r="716" customFormat="false" ht="14.25" hidden="false" customHeight="true" outlineLevel="0" collapsed="false">
      <c r="A716" s="1" t="str">
        <f aca="false">'Alle rondjes'!B715</f>
        <v>Nand</v>
      </c>
      <c r="B716" s="1" t="str">
        <f aca="false">'Alle rondjes'!C715</f>
        <v>Mariën</v>
      </c>
      <c r="C716" s="1" t="n">
        <f aca="false">'Alle rondjes'!D715</f>
        <v>102213</v>
      </c>
    </row>
    <row r="717" customFormat="false" ht="14.25" hidden="false" customHeight="true" outlineLevel="0" collapsed="false">
      <c r="A717" s="1" t="str">
        <f aca="false">'Alle rondjes'!B376</f>
        <v>Rik</v>
      </c>
      <c r="B717" s="1" t="str">
        <f aca="false">'Alle rondjes'!C376</f>
        <v>Dams</v>
      </c>
      <c r="C717" s="1" t="n">
        <f aca="false">'Alle rondjes'!D376</f>
        <v>102297</v>
      </c>
    </row>
    <row r="718" customFormat="false" ht="14.25" hidden="false" customHeight="true" outlineLevel="0" collapsed="false">
      <c r="A718" s="1" t="str">
        <f aca="false">'Alle rondjes'!B245</f>
        <v>Emiel</v>
      </c>
      <c r="B718" s="1" t="str">
        <f aca="false">'Alle rondjes'!C245</f>
        <v>Delecluse</v>
      </c>
      <c r="C718" s="1" t="n">
        <f aca="false">'Alle rondjes'!D245</f>
        <v>102330</v>
      </c>
    </row>
    <row r="719" customFormat="false" ht="14.25" hidden="false" customHeight="true" outlineLevel="0" collapsed="false">
      <c r="A719" s="1" t="str">
        <f aca="false">'Alle rondjes'!B194</f>
        <v>Seppe</v>
      </c>
      <c r="B719" s="1" t="str">
        <f aca="false">'Alle rondjes'!C194</f>
        <v>Stoffels</v>
      </c>
      <c r="C719" s="1" t="n">
        <f aca="false">'Alle rondjes'!D194</f>
        <v>102369</v>
      </c>
    </row>
    <row r="720" customFormat="false" ht="14.25" hidden="false" customHeight="true" outlineLevel="0" collapsed="false">
      <c r="A720" s="1" t="str">
        <f aca="false">'Alle rondjes'!B570</f>
        <v>Gerard</v>
      </c>
      <c r="B720" s="1" t="str">
        <f aca="false">'Alle rondjes'!C570</f>
        <v/>
      </c>
      <c r="C720" s="1" t="n">
        <f aca="false">'Alle rondjes'!D570</f>
        <v>102374</v>
      </c>
    </row>
    <row r="721" customFormat="false" ht="14.25" hidden="false" customHeight="true" outlineLevel="0" collapsed="false">
      <c r="A721" s="1" t="str">
        <f aca="false">'Alle rondjes'!B762</f>
        <v>Casimir</v>
      </c>
      <c r="B721" s="1" t="str">
        <f aca="false">'Alle rondjes'!C762</f>
        <v>Closset</v>
      </c>
      <c r="C721" s="1" t="n">
        <f aca="false">'Alle rondjes'!D762</f>
        <v>102391</v>
      </c>
    </row>
    <row r="722" customFormat="false" ht="14.25" hidden="false" customHeight="true" outlineLevel="0" collapsed="false">
      <c r="A722" s="1" t="str">
        <f aca="false">'Alle rondjes'!B728</f>
        <v>Marius</v>
      </c>
      <c r="B722" s="1" t="str">
        <f aca="false">'Alle rondjes'!C728</f>
        <v>Vermeylen</v>
      </c>
      <c r="C722" s="1" t="n">
        <f aca="false">'Alle rondjes'!D728</f>
        <v>102425</v>
      </c>
    </row>
    <row r="723" customFormat="false" ht="14.25" hidden="false" customHeight="true" outlineLevel="0" collapsed="false">
      <c r="A723" s="1" t="str">
        <f aca="false">'Alle rondjes'!B473</f>
        <v>Kaspar</v>
      </c>
      <c r="B723" s="1" t="str">
        <f aca="false">'Alle rondjes'!C473</f>
        <v>Stevens</v>
      </c>
      <c r="C723" s="1" t="n">
        <f aca="false">'Alle rondjes'!D473</f>
        <v>102460</v>
      </c>
    </row>
    <row r="724" customFormat="false" ht="14.25" hidden="false" customHeight="true" outlineLevel="0" collapsed="false">
      <c r="A724" s="1" t="str">
        <f aca="false">'Alle rondjes'!B180</f>
        <v>Robin</v>
      </c>
      <c r="B724" s="1" t="str">
        <f aca="false">'Alle rondjes'!C180</f>
        <v>Dirikx</v>
      </c>
      <c r="C724" s="1" t="n">
        <f aca="false">'Alle rondjes'!D180</f>
        <v>102514</v>
      </c>
    </row>
    <row r="725" customFormat="false" ht="14.25" hidden="false" customHeight="true" outlineLevel="0" collapsed="false">
      <c r="A725" s="1" t="str">
        <f aca="false">'Alle rondjes'!B496</f>
        <v>Jasper</v>
      </c>
      <c r="B725" s="1" t="str">
        <f aca="false">'Alle rondjes'!C496</f>
        <v>Seps</v>
      </c>
      <c r="C725" s="1" t="n">
        <f aca="false">'Alle rondjes'!D496</f>
        <v>102525</v>
      </c>
    </row>
    <row r="726" customFormat="false" ht="14.25" hidden="false" customHeight="true" outlineLevel="0" collapsed="false">
      <c r="A726" s="1" t="str">
        <f aca="false">'Alle rondjes'!B594</f>
        <v>Arnaud</v>
      </c>
      <c r="B726" s="1" t="str">
        <f aca="false">'Alle rondjes'!C594</f>
        <v>Vauterin</v>
      </c>
      <c r="C726" s="1" t="n">
        <f aca="false">'Alle rondjes'!D594</f>
        <v>102545</v>
      </c>
    </row>
    <row r="727" customFormat="false" ht="14.25" hidden="false" customHeight="true" outlineLevel="0" collapsed="false">
      <c r="A727" s="1" t="str">
        <f aca="false">'Alle rondjes'!B159</f>
        <v>Valentin</v>
      </c>
      <c r="B727" s="1" t="str">
        <f aca="false">'Alle rondjes'!C159</f>
        <v>Bodnar</v>
      </c>
      <c r="C727" s="1" t="n">
        <f aca="false">'Alle rondjes'!D159</f>
        <v>102572</v>
      </c>
    </row>
    <row r="728" customFormat="false" ht="14.25" hidden="false" customHeight="true" outlineLevel="0" collapsed="false">
      <c r="A728" s="1" t="str">
        <f aca="false">'Alle rondjes'!B241</f>
        <v>Kasper</v>
      </c>
      <c r="B728" s="1" t="str">
        <f aca="false">'Alle rondjes'!C241</f>
        <v>Kiekens</v>
      </c>
      <c r="C728" s="1" t="n">
        <f aca="false">'Alle rondjes'!D241</f>
        <v>102693</v>
      </c>
    </row>
    <row r="729" customFormat="false" ht="14.25" hidden="false" customHeight="true" outlineLevel="0" collapsed="false">
      <c r="A729" s="1" t="str">
        <f aca="false">'Alle rondjes'!B463</f>
        <v>Fien</v>
      </c>
      <c r="B729" s="1" t="str">
        <f aca="false">'Alle rondjes'!C463</f>
        <v>Van Dijck</v>
      </c>
      <c r="C729" s="1" t="n">
        <f aca="false">'Alle rondjes'!D463</f>
        <v>102848</v>
      </c>
    </row>
    <row r="730" customFormat="false" ht="14.25" hidden="false" customHeight="true" outlineLevel="0" collapsed="false">
      <c r="A730" s="1" t="str">
        <f aca="false">'Alle rondjes'!B287</f>
        <v>Eloi</v>
      </c>
      <c r="B730" s="1" t="str">
        <f aca="false">'Alle rondjes'!C287</f>
        <v>Couvreur</v>
      </c>
      <c r="C730" s="1" t="n">
        <f aca="false">'Alle rondjes'!D287</f>
        <v>102862</v>
      </c>
    </row>
    <row r="731" customFormat="false" ht="14.25" hidden="false" customHeight="true" outlineLevel="0" collapsed="false">
      <c r="A731" s="1" t="str">
        <f aca="false">'Alle rondjes'!B397</f>
        <v>Axl</v>
      </c>
      <c r="B731" s="1" t="str">
        <f aca="false">'Alle rondjes'!C397</f>
        <v>Quirijnen</v>
      </c>
      <c r="C731" s="1" t="n">
        <f aca="false">'Alle rondjes'!D397</f>
        <v>102894</v>
      </c>
    </row>
    <row r="732" customFormat="false" ht="14.25" hidden="false" customHeight="true" outlineLevel="0" collapsed="false">
      <c r="A732" s="1" t="str">
        <f aca="false">'Alle rondjes'!B456</f>
        <v>Robbe</v>
      </c>
      <c r="B732" s="1" t="str">
        <f aca="false">'Alle rondjes'!C456</f>
        <v>Wendrickx</v>
      </c>
      <c r="C732" s="1" t="n">
        <f aca="false">'Alle rondjes'!D456</f>
        <v>102896</v>
      </c>
    </row>
    <row r="733" customFormat="false" ht="14.25" hidden="false" customHeight="true" outlineLevel="0" collapsed="false">
      <c r="A733" s="1" t="str">
        <f aca="false">'Alle rondjes'!B907</f>
        <v>Ernest</v>
      </c>
      <c r="B733" s="1" t="str">
        <f aca="false">'Alle rondjes'!C907</f>
        <v>Snoy</v>
      </c>
      <c r="C733" s="1" t="n">
        <f aca="false">'Alle rondjes'!D907</f>
        <v>102997</v>
      </c>
    </row>
    <row r="734" customFormat="false" ht="14.25" hidden="false" customHeight="true" outlineLevel="0" collapsed="false">
      <c r="A734" s="1" t="str">
        <f aca="false">'Alle rondjes'!B366</f>
        <v>Vincent</v>
      </c>
      <c r="B734" s="1" t="str">
        <f aca="false">'Alle rondjes'!C366</f>
        <v>Van Den Enden</v>
      </c>
      <c r="C734" s="1" t="n">
        <f aca="false">'Alle rondjes'!D366</f>
        <v>103148</v>
      </c>
    </row>
    <row r="735" customFormat="false" ht="14.25" hidden="false" customHeight="true" outlineLevel="0" collapsed="false">
      <c r="A735" s="1" t="str">
        <f aca="false">'Alle rondjes'!B286</f>
        <v>Marie</v>
      </c>
      <c r="B735" s="1" t="str">
        <f aca="false">'Alle rondjes'!C286</f>
        <v>Schrooten</v>
      </c>
      <c r="C735" s="1" t="n">
        <f aca="false">'Alle rondjes'!D286</f>
        <v>103187</v>
      </c>
    </row>
    <row r="736" customFormat="false" ht="14.25" hidden="false" customHeight="true" outlineLevel="0" collapsed="false">
      <c r="A736" s="1" t="str">
        <f aca="false">'Alle rondjes'!B589</f>
        <v>Sebastiaan</v>
      </c>
      <c r="B736" s="1" t="str">
        <f aca="false">'Alle rondjes'!C589</f>
        <v>Van Den Eeden</v>
      </c>
      <c r="C736" s="1" t="n">
        <f aca="false">'Alle rondjes'!D589</f>
        <v>103207</v>
      </c>
    </row>
    <row r="737" customFormat="false" ht="14.25" hidden="false" customHeight="true" outlineLevel="0" collapsed="false">
      <c r="A737" s="1" t="str">
        <f aca="false">'Alle rondjes'!B840</f>
        <v>Lander</v>
      </c>
      <c r="B737" s="1" t="str">
        <f aca="false">'Alle rondjes'!C840</f>
        <v>De Haes</v>
      </c>
      <c r="C737" s="1" t="n">
        <f aca="false">'Alle rondjes'!D840</f>
        <v>103483</v>
      </c>
    </row>
    <row r="738" customFormat="false" ht="14.25" hidden="false" customHeight="true" outlineLevel="0" collapsed="false">
      <c r="A738" s="1" t="str">
        <f aca="false">'Alle rondjes'!B422</f>
        <v>Sander</v>
      </c>
      <c r="B738" s="1" t="str">
        <f aca="false">'Alle rondjes'!C422</f>
        <v>Piessens</v>
      </c>
      <c r="C738" s="1" t="n">
        <f aca="false">'Alle rondjes'!D422</f>
        <v>103517</v>
      </c>
    </row>
    <row r="739" customFormat="false" ht="14.25" hidden="false" customHeight="true" outlineLevel="0" collapsed="false">
      <c r="A739" s="1" t="str">
        <f aca="false">'Alle rondjes'!B403</f>
        <v>Tobias</v>
      </c>
      <c r="B739" s="1" t="str">
        <f aca="false">'Alle rondjes'!C403</f>
        <v>Scharpé</v>
      </c>
      <c r="C739" s="1" t="n">
        <f aca="false">'Alle rondjes'!D403</f>
        <v>103530</v>
      </c>
    </row>
    <row r="740" customFormat="false" ht="14.25" hidden="false" customHeight="true" outlineLevel="0" collapsed="false">
      <c r="A740" s="1" t="str">
        <f aca="false">'Alle rondjes'!B279</f>
        <v>Rik</v>
      </c>
      <c r="B740" s="1" t="str">
        <f aca="false">'Alle rondjes'!C279</f>
        <v>Dams</v>
      </c>
      <c r="C740" s="1" t="n">
        <f aca="false">'Alle rondjes'!D279</f>
        <v>103536</v>
      </c>
    </row>
    <row r="741" customFormat="false" ht="14.25" hidden="false" customHeight="true" outlineLevel="0" collapsed="false">
      <c r="A741" s="1" t="str">
        <f aca="false">'Alle rondjes'!B100</f>
        <v>Vic</v>
      </c>
      <c r="B741" s="1" t="str">
        <f aca="false">'Alle rondjes'!C100</f>
        <v>Vandendungen</v>
      </c>
      <c r="C741" s="1" t="n">
        <f aca="false">'Alle rondjes'!D100</f>
        <v>103587</v>
      </c>
    </row>
    <row r="742" customFormat="false" ht="14.25" hidden="false" customHeight="true" outlineLevel="0" collapsed="false">
      <c r="A742" s="1" t="str">
        <f aca="false">'Alle rondjes'!B788</f>
        <v>Wout</v>
      </c>
      <c r="B742" s="1" t="str">
        <f aca="false">'Alle rondjes'!C788</f>
        <v>Swevers</v>
      </c>
      <c r="C742" s="1" t="n">
        <f aca="false">'Alle rondjes'!D788</f>
        <v>103588</v>
      </c>
    </row>
    <row r="743" customFormat="false" ht="14.25" hidden="false" customHeight="true" outlineLevel="0" collapsed="false">
      <c r="A743" s="1" t="str">
        <f aca="false">'Alle rondjes'!B408</f>
        <v>Pieter</v>
      </c>
      <c r="B743" s="1" t="str">
        <f aca="false">'Alle rondjes'!C408</f>
        <v>Vermeiren</v>
      </c>
      <c r="C743" s="1" t="n">
        <f aca="false">'Alle rondjes'!D408</f>
        <v>103681</v>
      </c>
    </row>
    <row r="744" customFormat="false" ht="14.25" hidden="false" customHeight="true" outlineLevel="0" collapsed="false">
      <c r="A744" s="1" t="str">
        <f aca="false">'Alle rondjes'!B406</f>
        <v>Axl</v>
      </c>
      <c r="B744" s="1" t="str">
        <f aca="false">'Alle rondjes'!C406</f>
        <v>Quirijnen</v>
      </c>
      <c r="C744" s="1" t="n">
        <f aca="false">'Alle rondjes'!D406</f>
        <v>103696</v>
      </c>
    </row>
    <row r="745" customFormat="false" ht="14.25" hidden="false" customHeight="true" outlineLevel="0" collapsed="false">
      <c r="A745" s="1" t="str">
        <f aca="false">'Alle rondjes'!B672</f>
        <v>Hendrik</v>
      </c>
      <c r="B745" s="1" t="str">
        <f aca="false">'Alle rondjes'!C672</f>
        <v>Kuijpers</v>
      </c>
      <c r="C745" s="1" t="n">
        <f aca="false">'Alle rondjes'!D672</f>
        <v>103700</v>
      </c>
    </row>
    <row r="746" customFormat="false" ht="14.25" hidden="false" customHeight="true" outlineLevel="0" collapsed="false">
      <c r="A746" s="1" t="str">
        <f aca="false">'Alle rondjes'!B364</f>
        <v>Rik</v>
      </c>
      <c r="B746" s="1" t="str">
        <f aca="false">'Alle rondjes'!C364</f>
        <v>Dams</v>
      </c>
      <c r="C746" s="1" t="n">
        <f aca="false">'Alle rondjes'!D364</f>
        <v>103954</v>
      </c>
    </row>
    <row r="747" customFormat="false" ht="14.25" hidden="false" customHeight="true" outlineLevel="0" collapsed="false">
      <c r="A747" s="1" t="str">
        <f aca="false">'Alle rondjes'!B115</f>
        <v>Elise</v>
      </c>
      <c r="B747" s="1" t="str">
        <f aca="false">'Alle rondjes'!C115</f>
        <v>Lahey</v>
      </c>
      <c r="C747" s="1" t="n">
        <f aca="false">'Alle rondjes'!D115</f>
        <v>103960</v>
      </c>
    </row>
    <row r="748" customFormat="false" ht="14.25" hidden="false" customHeight="true" outlineLevel="0" collapsed="false">
      <c r="A748" s="1" t="str">
        <f aca="false">'Alle rondjes'!B763</f>
        <v>Marius</v>
      </c>
      <c r="B748" s="1" t="str">
        <f aca="false">'Alle rondjes'!C763</f>
        <v>Vermeylen</v>
      </c>
      <c r="C748" s="1" t="n">
        <f aca="false">'Alle rondjes'!D763</f>
        <v>104071</v>
      </c>
    </row>
    <row r="749" customFormat="false" ht="14.25" hidden="false" customHeight="true" outlineLevel="0" collapsed="false">
      <c r="A749" s="1" t="str">
        <f aca="false">'Alle rondjes'!B202</f>
        <v>Honorine</v>
      </c>
      <c r="B749" s="1" t="str">
        <f aca="false">'Alle rondjes'!C202</f>
        <v>Le Fevere</v>
      </c>
      <c r="C749" s="1" t="n">
        <f aca="false">'Alle rondjes'!D202</f>
        <v>104095</v>
      </c>
    </row>
    <row r="750" customFormat="false" ht="14.25" hidden="false" customHeight="true" outlineLevel="0" collapsed="false">
      <c r="A750" s="1" t="str">
        <f aca="false">'Alle rondjes'!B638</f>
        <v>Elise</v>
      </c>
      <c r="B750" s="1" t="str">
        <f aca="false">'Alle rondjes'!C638</f>
        <v>Lahey</v>
      </c>
      <c r="C750" s="1" t="n">
        <f aca="false">'Alle rondjes'!D638</f>
        <v>104124</v>
      </c>
    </row>
    <row r="751" customFormat="false" ht="14.25" hidden="false" customHeight="true" outlineLevel="0" collapsed="false">
      <c r="A751" s="1" t="str">
        <f aca="false">'Alle rondjes'!B452</f>
        <v>Jasper</v>
      </c>
      <c r="B751" s="1" t="str">
        <f aca="false">'Alle rondjes'!C452</f>
        <v>Swerts</v>
      </c>
      <c r="C751" s="1" t="n">
        <f aca="false">'Alle rondjes'!D452</f>
        <v>104126</v>
      </c>
    </row>
    <row r="752" customFormat="false" ht="14.25" hidden="false" customHeight="true" outlineLevel="0" collapsed="false">
      <c r="A752" s="1" t="str">
        <f aca="false">'Alle rondjes'!B449</f>
        <v>Marius</v>
      </c>
      <c r="B752" s="1" t="str">
        <f aca="false">'Alle rondjes'!C449</f>
        <v>Vermeylen</v>
      </c>
      <c r="C752" s="1" t="n">
        <f aca="false">'Alle rondjes'!D449</f>
        <v>104306</v>
      </c>
    </row>
    <row r="753" customFormat="false" ht="14.25" hidden="false" customHeight="true" outlineLevel="0" collapsed="false">
      <c r="A753" s="1" t="str">
        <f aca="false">'Alle rondjes'!B740</f>
        <v>Kasper</v>
      </c>
      <c r="B753" s="1" t="str">
        <f aca="false">'Alle rondjes'!C740</f>
        <v>Kiekens</v>
      </c>
      <c r="C753" s="1" t="n">
        <f aca="false">'Alle rondjes'!D740</f>
        <v>104386</v>
      </c>
    </row>
    <row r="754" customFormat="false" ht="14.25" hidden="false" customHeight="true" outlineLevel="0" collapsed="false">
      <c r="A754" s="1" t="str">
        <f aca="false">'Alle rondjes'!B838</f>
        <v>Kasper</v>
      </c>
      <c r="B754" s="1" t="str">
        <f aca="false">'Alle rondjes'!C838</f>
        <v>Kiekens</v>
      </c>
      <c r="C754" s="1" t="n">
        <f aca="false">'Alle rondjes'!D838</f>
        <v>104404</v>
      </c>
    </row>
    <row r="755" customFormat="false" ht="14.25" hidden="false" customHeight="true" outlineLevel="0" collapsed="false">
      <c r="A755" s="1" t="str">
        <f aca="false">'Alle rondjes'!B222</f>
        <v>Pieter</v>
      </c>
      <c r="B755" s="1" t="str">
        <f aca="false">'Alle rondjes'!C222</f>
        <v>Spaepen</v>
      </c>
      <c r="C755" s="1" t="n">
        <f aca="false">'Alle rondjes'!D222</f>
        <v>104542</v>
      </c>
    </row>
    <row r="756" customFormat="false" ht="14.25" hidden="false" customHeight="true" outlineLevel="0" collapsed="false">
      <c r="A756" s="1" t="str">
        <f aca="false">'Alle rondjes'!B568</f>
        <v>Axl</v>
      </c>
      <c r="B756" s="1" t="str">
        <f aca="false">'Alle rondjes'!C568</f>
        <v>Quirijnen</v>
      </c>
      <c r="C756" s="1" t="n">
        <f aca="false">'Alle rondjes'!D568</f>
        <v>104727</v>
      </c>
    </row>
    <row r="757" customFormat="false" ht="14.25" hidden="false" customHeight="true" outlineLevel="0" collapsed="false">
      <c r="A757" s="1" t="str">
        <f aca="false">'Alle rondjes'!B712</f>
        <v>Seppe</v>
      </c>
      <c r="B757" s="1" t="str">
        <f aca="false">'Alle rondjes'!C712</f>
        <v>Stoffels</v>
      </c>
      <c r="C757" s="1" t="n">
        <f aca="false">'Alle rondjes'!D712</f>
        <v>104789</v>
      </c>
    </row>
    <row r="758" customFormat="false" ht="14.25" hidden="false" customHeight="true" outlineLevel="0" collapsed="false">
      <c r="A758" s="1" t="str">
        <f aca="false">'Alle rondjes'!B501</f>
        <v>Eloi</v>
      </c>
      <c r="B758" s="1" t="str">
        <f aca="false">'Alle rondjes'!C501</f>
        <v>Couvreur</v>
      </c>
      <c r="C758" s="1" t="n">
        <f aca="false">'Alle rondjes'!D501</f>
        <v>104840</v>
      </c>
    </row>
    <row r="759" customFormat="false" ht="14.25" hidden="false" customHeight="true" outlineLevel="0" collapsed="false">
      <c r="A759" s="1" t="str">
        <f aca="false">'Alle rondjes'!B39</f>
        <v>Valentin</v>
      </c>
      <c r="B759" s="1" t="str">
        <f aca="false">'Alle rondjes'!C39</f>
        <v>Bodnar</v>
      </c>
      <c r="C759" s="1" t="n">
        <f aca="false">'Alle rondjes'!D39</f>
        <v>104857</v>
      </c>
    </row>
    <row r="760" customFormat="false" ht="14.25" hidden="false" customHeight="true" outlineLevel="0" collapsed="false">
      <c r="A760" s="1" t="str">
        <f aca="false">'Alle rondjes'!B421</f>
        <v>Bart</v>
      </c>
      <c r="B760" s="1" t="str">
        <f aca="false">'Alle rondjes'!C421</f>
        <v>Devogel</v>
      </c>
      <c r="C760" s="1" t="n">
        <f aca="false">'Alle rondjes'!D421</f>
        <v>104861</v>
      </c>
    </row>
    <row r="761" customFormat="false" ht="14.25" hidden="false" customHeight="true" outlineLevel="0" collapsed="false">
      <c r="A761" s="1" t="str">
        <f aca="false">'Alle rondjes'!B634</f>
        <v>Marie</v>
      </c>
      <c r="B761" s="1" t="str">
        <f aca="false">'Alle rondjes'!C634</f>
        <v>Schrooten</v>
      </c>
      <c r="C761" s="1" t="n">
        <f aca="false">'Alle rondjes'!D634</f>
        <v>104895</v>
      </c>
    </row>
    <row r="762" customFormat="false" ht="14.25" hidden="false" customHeight="true" outlineLevel="0" collapsed="false">
      <c r="A762" s="1" t="str">
        <f aca="false">'Alle rondjes'!B219</f>
        <v>Elise</v>
      </c>
      <c r="B762" s="1" t="str">
        <f aca="false">'Alle rondjes'!C219</f>
        <v>Lahey</v>
      </c>
      <c r="C762" s="1" t="n">
        <f aca="false">'Alle rondjes'!D219</f>
        <v>104906</v>
      </c>
    </row>
    <row r="763" customFormat="false" ht="14.25" hidden="false" customHeight="true" outlineLevel="0" collapsed="false">
      <c r="A763" s="1" t="str">
        <f aca="false">'Alle rondjes'!B468</f>
        <v>Serafien</v>
      </c>
      <c r="B763" s="1" t="str">
        <f aca="false">'Alle rondjes'!C468</f>
        <v>Snoy</v>
      </c>
      <c r="C763" s="1" t="n">
        <f aca="false">'Alle rondjes'!D468</f>
        <v>104908</v>
      </c>
    </row>
    <row r="764" customFormat="false" ht="14.25" hidden="false" customHeight="true" outlineLevel="0" collapsed="false">
      <c r="A764" s="1" t="str">
        <f aca="false">'Alle rondjes'!B574</f>
        <v>Emiel</v>
      </c>
      <c r="B764" s="1" t="str">
        <f aca="false">'Alle rondjes'!C574</f>
        <v>Delecluse</v>
      </c>
      <c r="C764" s="1" t="n">
        <f aca="false">'Alle rondjes'!D574</f>
        <v>105023</v>
      </c>
    </row>
    <row r="765" customFormat="false" ht="14.25" hidden="false" customHeight="true" outlineLevel="0" collapsed="false">
      <c r="A765" s="1" t="str">
        <f aca="false">'Alle rondjes'!B465</f>
        <v>Senne</v>
      </c>
      <c r="B765" s="1" t="str">
        <f aca="false">'Alle rondjes'!C465</f>
        <v>Chiang</v>
      </c>
      <c r="C765" s="1" t="n">
        <f aca="false">'Alle rondjes'!D465</f>
        <v>105065</v>
      </c>
    </row>
    <row r="766" customFormat="false" ht="14.25" hidden="false" customHeight="true" outlineLevel="0" collapsed="false">
      <c r="A766" s="1" t="str">
        <f aca="false">'Alle rondjes'!B487</f>
        <v>Robbe</v>
      </c>
      <c r="B766" s="1" t="str">
        <f aca="false">'Alle rondjes'!C487</f>
        <v>Wendrickx</v>
      </c>
      <c r="C766" s="1" t="n">
        <f aca="false">'Alle rondjes'!D487</f>
        <v>105099</v>
      </c>
    </row>
    <row r="767" customFormat="false" ht="14.25" hidden="false" customHeight="true" outlineLevel="0" collapsed="false">
      <c r="A767" s="1" t="str">
        <f aca="false">'Alle rondjes'!B451</f>
        <v>Serafien</v>
      </c>
      <c r="B767" s="1" t="str">
        <f aca="false">'Alle rondjes'!C451</f>
        <v>Snoy</v>
      </c>
      <c r="C767" s="1" t="n">
        <f aca="false">'Alle rondjes'!D451</f>
        <v>105153</v>
      </c>
    </row>
    <row r="768" customFormat="false" ht="14.25" hidden="false" customHeight="true" outlineLevel="0" collapsed="false">
      <c r="A768" s="1" t="str">
        <f aca="false">'Alle rondjes'!B292</f>
        <v>Valentin</v>
      </c>
      <c r="B768" s="1" t="str">
        <f aca="false">'Alle rondjes'!C292</f>
        <v>Bodnar</v>
      </c>
      <c r="C768" s="1" t="n">
        <f aca="false">'Alle rondjes'!D292</f>
        <v>105193</v>
      </c>
    </row>
    <row r="769" customFormat="false" ht="14.25" hidden="false" customHeight="true" outlineLevel="0" collapsed="false">
      <c r="A769" s="1" t="str">
        <f aca="false">'Alle rondjes'!B407</f>
        <v>Michiel</v>
      </c>
      <c r="B769" s="1" t="str">
        <f aca="false">'Alle rondjes'!C407</f>
        <v>Vangrieken</v>
      </c>
      <c r="C769" s="1" t="n">
        <f aca="false">'Alle rondjes'!D407</f>
        <v>105304</v>
      </c>
    </row>
    <row r="770" customFormat="false" ht="14.25" hidden="false" customHeight="true" outlineLevel="0" collapsed="false">
      <c r="A770" s="1" t="str">
        <f aca="false">'Alle rondjes'!B674</f>
        <v>Elise</v>
      </c>
      <c r="B770" s="1" t="str">
        <f aca="false">'Alle rondjes'!C674</f>
        <v>Lahey</v>
      </c>
      <c r="C770" s="1" t="n">
        <f aca="false">'Alle rondjes'!D674</f>
        <v>105361</v>
      </c>
    </row>
    <row r="771" customFormat="false" ht="14.25" hidden="false" customHeight="true" outlineLevel="0" collapsed="false">
      <c r="A771" s="1" t="str">
        <f aca="false">'Alle rondjes'!B598</f>
        <v>Sebastiaan</v>
      </c>
      <c r="B771" s="1" t="str">
        <f aca="false">'Alle rondjes'!C598</f>
        <v>Van Den Eeden</v>
      </c>
      <c r="C771" s="1" t="n">
        <f aca="false">'Alle rondjes'!D598</f>
        <v>105540</v>
      </c>
    </row>
    <row r="772" customFormat="false" ht="14.25" hidden="false" customHeight="true" outlineLevel="0" collapsed="false">
      <c r="A772" s="1" t="str">
        <f aca="false">'Alle rondjes'!B209</f>
        <v>Seppe</v>
      </c>
      <c r="B772" s="1" t="str">
        <f aca="false">'Alle rondjes'!C209</f>
        <v>Stoffels</v>
      </c>
      <c r="C772" s="1" t="n">
        <f aca="false">'Alle rondjes'!D209</f>
        <v>105663</v>
      </c>
    </row>
    <row r="773" customFormat="false" ht="14.25" hidden="false" customHeight="true" outlineLevel="0" collapsed="false">
      <c r="A773" s="1" t="str">
        <f aca="false">'Alle rondjes'!B442</f>
        <v>Eloi</v>
      </c>
      <c r="B773" s="1" t="str">
        <f aca="false">'Alle rondjes'!C442</f>
        <v>Couvreur</v>
      </c>
      <c r="C773" s="1" t="n">
        <f aca="false">'Alle rondjes'!D442</f>
        <v>105695</v>
      </c>
    </row>
    <row r="774" customFormat="false" ht="14.25" hidden="false" customHeight="true" outlineLevel="0" collapsed="false">
      <c r="A774" s="1" t="str">
        <f aca="false">'Alle rondjes'!B413</f>
        <v>Eloi</v>
      </c>
      <c r="B774" s="1" t="str">
        <f aca="false">'Alle rondjes'!C413</f>
        <v>Couvreur</v>
      </c>
      <c r="C774" s="1" t="n">
        <f aca="false">'Alle rondjes'!D413</f>
        <v>105709</v>
      </c>
    </row>
    <row r="775" customFormat="false" ht="14.25" hidden="false" customHeight="true" outlineLevel="0" collapsed="false">
      <c r="A775" s="1" t="str">
        <f aca="false">'Alle rondjes'!B67</f>
        <v>Serafien</v>
      </c>
      <c r="B775" s="1" t="str">
        <f aca="false">'Alle rondjes'!C67</f>
        <v>Snoy</v>
      </c>
      <c r="C775" s="1" t="n">
        <f aca="false">'Alle rondjes'!D67</f>
        <v>105813</v>
      </c>
    </row>
    <row r="776" customFormat="false" ht="14.25" hidden="false" customHeight="true" outlineLevel="0" collapsed="false">
      <c r="A776" s="1" t="str">
        <f aca="false">'Alle rondjes'!B592</f>
        <v>Dries</v>
      </c>
      <c r="B776" s="1" t="str">
        <f aca="false">'Alle rondjes'!C592</f>
        <v>Eerlijkens</v>
      </c>
      <c r="C776" s="1" t="n">
        <f aca="false">'Alle rondjes'!D592</f>
        <v>105872</v>
      </c>
    </row>
    <row r="777" customFormat="false" ht="14.25" hidden="false" customHeight="true" outlineLevel="0" collapsed="false">
      <c r="A777" s="1" t="str">
        <f aca="false">'Alle rondjes'!B285</f>
        <v>Tan</v>
      </c>
      <c r="B777" s="1" t="str">
        <f aca="false">'Alle rondjes'!C285</f>
        <v>Gwooi Hanml</v>
      </c>
      <c r="C777" s="1" t="n">
        <f aca="false">'Alle rondjes'!D285</f>
        <v>105894</v>
      </c>
    </row>
    <row r="778" customFormat="false" ht="14.25" hidden="false" customHeight="true" outlineLevel="0" collapsed="false">
      <c r="A778" s="1" t="str">
        <f aca="false">'Alle rondjes'!B690</f>
        <v>Eloi</v>
      </c>
      <c r="B778" s="1" t="str">
        <f aca="false">'Alle rondjes'!C690</f>
        <v>Couvreur</v>
      </c>
      <c r="C778" s="1" t="n">
        <f aca="false">'Alle rondjes'!D690</f>
        <v>106006</v>
      </c>
    </row>
    <row r="779" customFormat="false" ht="14.25" hidden="false" customHeight="true" outlineLevel="0" collapsed="false">
      <c r="A779" s="1" t="str">
        <f aca="false">'Alle rondjes'!B227</f>
        <v>Ruben</v>
      </c>
      <c r="B779" s="1" t="str">
        <f aca="false">'Alle rondjes'!C227</f>
        <v>Stroeykens</v>
      </c>
      <c r="C779" s="1" t="n">
        <f aca="false">'Alle rondjes'!D227</f>
        <v>106064</v>
      </c>
    </row>
    <row r="780" customFormat="false" ht="14.25" hidden="false" customHeight="true" outlineLevel="0" collapsed="false">
      <c r="A780" s="1" t="str">
        <f aca="false">'Alle rondjes'!B81</f>
        <v>Glen</v>
      </c>
      <c r="B780" s="1" t="str">
        <f aca="false">'Alle rondjes'!C81</f>
        <v>Zhang</v>
      </c>
      <c r="C780" s="1" t="n">
        <f aca="false">'Alle rondjes'!D81</f>
        <v>106220</v>
      </c>
    </row>
    <row r="781" customFormat="false" ht="14.25" hidden="false" customHeight="true" outlineLevel="0" collapsed="false">
      <c r="A781" s="1" t="str">
        <f aca="false">'Alle rondjes'!B232</f>
        <v>Ferre</v>
      </c>
      <c r="B781" s="1" t="str">
        <f aca="false">'Alle rondjes'!C232</f>
        <v>Dosselaere</v>
      </c>
      <c r="C781" s="1" t="n">
        <f aca="false">'Alle rondjes'!D232</f>
        <v>106406</v>
      </c>
    </row>
    <row r="782" customFormat="false" ht="14.25" hidden="false" customHeight="true" outlineLevel="0" collapsed="false">
      <c r="A782" s="1" t="str">
        <f aca="false">'Alle rondjes'!B466</f>
        <v>Jasper</v>
      </c>
      <c r="B782" s="1" t="str">
        <f aca="false">'Alle rondjes'!C466</f>
        <v>Swerts</v>
      </c>
      <c r="C782" s="1" t="n">
        <f aca="false">'Alle rondjes'!D466</f>
        <v>106655</v>
      </c>
    </row>
    <row r="783" customFormat="false" ht="14.25" hidden="false" customHeight="true" outlineLevel="0" collapsed="false">
      <c r="A783" s="1" t="str">
        <f aca="false">'Alle rondjes'!B614</f>
        <v>Eloi</v>
      </c>
      <c r="B783" s="1" t="str">
        <f aca="false">'Alle rondjes'!C614</f>
        <v>Couvreur</v>
      </c>
      <c r="C783" s="1" t="n">
        <f aca="false">'Alle rondjes'!D614</f>
        <v>106834</v>
      </c>
    </row>
    <row r="784" customFormat="false" ht="14.25" hidden="false" customHeight="true" outlineLevel="0" collapsed="false">
      <c r="A784" s="1" t="str">
        <f aca="false">'Alle rondjes'!B264</f>
        <v>Ruben</v>
      </c>
      <c r="B784" s="1" t="str">
        <f aca="false">'Alle rondjes'!C264</f>
        <v>Bluekens</v>
      </c>
      <c r="C784" s="1" t="n">
        <f aca="false">'Alle rondjes'!D264</f>
        <v>106858</v>
      </c>
    </row>
    <row r="785" customFormat="false" ht="14.25" hidden="false" customHeight="true" outlineLevel="0" collapsed="false">
      <c r="A785" s="1" t="str">
        <f aca="false">'Alle rondjes'!B656</f>
        <v>Glen</v>
      </c>
      <c r="B785" s="1" t="str">
        <f aca="false">'Alle rondjes'!C656</f>
        <v>Zhang</v>
      </c>
      <c r="C785" s="1" t="n">
        <f aca="false">'Alle rondjes'!D656</f>
        <v>107030</v>
      </c>
    </row>
    <row r="786" customFormat="false" ht="14.25" hidden="false" customHeight="true" outlineLevel="0" collapsed="false">
      <c r="A786" s="1" t="str">
        <f aca="false">'Alle rondjes'!B443</f>
        <v>Sander</v>
      </c>
      <c r="B786" s="1" t="str">
        <f aca="false">'Alle rondjes'!C443</f>
        <v>Piessens</v>
      </c>
      <c r="C786" s="1" t="n">
        <f aca="false">'Alle rondjes'!D443</f>
        <v>107509</v>
      </c>
    </row>
    <row r="787" customFormat="false" ht="14.25" hidden="false" customHeight="true" outlineLevel="0" collapsed="false">
      <c r="A787" s="1" t="str">
        <f aca="false">'Alle rondjes'!B519</f>
        <v>Kaspar</v>
      </c>
      <c r="B787" s="1" t="str">
        <f aca="false">'Alle rondjes'!C519</f>
        <v>Stevens</v>
      </c>
      <c r="C787" s="1" t="n">
        <f aca="false">'Alle rondjes'!D519</f>
        <v>107600</v>
      </c>
    </row>
    <row r="788" customFormat="false" ht="14.25" hidden="false" customHeight="true" outlineLevel="0" collapsed="false">
      <c r="A788" s="1" t="str">
        <f aca="false">'Alle rondjes'!B508</f>
        <v>Jasper</v>
      </c>
      <c r="B788" s="1" t="str">
        <f aca="false">'Alle rondjes'!C508</f>
        <v>Swerts</v>
      </c>
      <c r="C788" s="1" t="n">
        <f aca="false">'Alle rondjes'!D508</f>
        <v>107661</v>
      </c>
    </row>
    <row r="789" customFormat="false" ht="14.25" hidden="false" customHeight="true" outlineLevel="0" collapsed="false">
      <c r="A789" s="1" t="str">
        <f aca="false">'Alle rondjes'!B681</f>
        <v>Lien</v>
      </c>
      <c r="B789" s="1" t="str">
        <f aca="false">'Alle rondjes'!C681</f>
        <v>Geerons</v>
      </c>
      <c r="C789" s="1" t="n">
        <f aca="false">'Alle rondjes'!D681</f>
        <v>107727</v>
      </c>
    </row>
    <row r="790" customFormat="false" ht="14.25" hidden="false" customHeight="true" outlineLevel="0" collapsed="false">
      <c r="A790" s="1" t="str">
        <f aca="false">'Alle rondjes'!B668</f>
        <v>Eloi</v>
      </c>
      <c r="B790" s="1" t="str">
        <f aca="false">'Alle rondjes'!C668</f>
        <v>Couvreur</v>
      </c>
      <c r="C790" s="1" t="n">
        <f aca="false">'Alle rondjes'!D668</f>
        <v>107788</v>
      </c>
    </row>
    <row r="791" customFormat="false" ht="14.25" hidden="false" customHeight="true" outlineLevel="0" collapsed="false">
      <c r="A791" s="1" t="str">
        <f aca="false">'Alle rondjes'!B731</f>
        <v>Seppe</v>
      </c>
      <c r="B791" s="1" t="str">
        <f aca="false">'Alle rondjes'!C731</f>
        <v>Stoffels</v>
      </c>
      <c r="C791" s="1" t="n">
        <f aca="false">'Alle rondjes'!D731</f>
        <v>107942</v>
      </c>
    </row>
    <row r="792" customFormat="false" ht="14.25" hidden="false" customHeight="true" outlineLevel="0" collapsed="false">
      <c r="A792" s="1" t="str">
        <f aca="false">'Alle rondjes'!B525</f>
        <v>Valentin</v>
      </c>
      <c r="B792" s="1" t="str">
        <f aca="false">'Alle rondjes'!C525</f>
        <v>Bodnar</v>
      </c>
      <c r="C792" s="1" t="n">
        <f aca="false">'Alle rondjes'!D525</f>
        <v>108021</v>
      </c>
    </row>
    <row r="793" customFormat="false" ht="14.25" hidden="false" customHeight="true" outlineLevel="0" collapsed="false">
      <c r="A793" s="1" t="str">
        <f aca="false">'Alle rondjes'!B314</f>
        <v>Florian</v>
      </c>
      <c r="B793" s="1" t="str">
        <f aca="false">'Alle rondjes'!C314</f>
        <v>Van Herck</v>
      </c>
      <c r="C793" s="1" t="n">
        <f aca="false">'Alle rondjes'!D314</f>
        <v>108111</v>
      </c>
    </row>
    <row r="794" customFormat="false" ht="14.25" hidden="false" customHeight="true" outlineLevel="0" collapsed="false">
      <c r="A794" s="1" t="str">
        <f aca="false">'Alle rondjes'!B266</f>
        <v>Axl</v>
      </c>
      <c r="B794" s="1" t="str">
        <f aca="false">'Alle rondjes'!C266</f>
        <v>Geysen</v>
      </c>
      <c r="C794" s="1" t="n">
        <f aca="false">'Alle rondjes'!D266</f>
        <v>108123</v>
      </c>
    </row>
    <row r="795" customFormat="false" ht="14.25" hidden="false" customHeight="true" outlineLevel="0" collapsed="false">
      <c r="A795" s="1" t="str">
        <f aca="false">'Alle rondjes'!B530</f>
        <v>Maarten</v>
      </c>
      <c r="B795" s="1" t="str">
        <f aca="false">'Alle rondjes'!C530</f>
        <v>De Nocker</v>
      </c>
      <c r="C795" s="1" t="n">
        <f aca="false">'Alle rondjes'!D530</f>
        <v>108176</v>
      </c>
    </row>
    <row r="796" customFormat="false" ht="14.25" hidden="false" customHeight="true" outlineLevel="0" collapsed="false">
      <c r="A796" s="1" t="str">
        <f aca="false">'Alle rondjes'!B318</f>
        <v>Glen</v>
      </c>
      <c r="B796" s="1" t="str">
        <f aca="false">'Alle rondjes'!C318</f>
        <v>Zhang</v>
      </c>
      <c r="C796" s="1" t="n">
        <f aca="false">'Alle rondjes'!D318</f>
        <v>108220</v>
      </c>
    </row>
    <row r="797" customFormat="false" ht="14.25" hidden="false" customHeight="true" outlineLevel="0" collapsed="false">
      <c r="A797" s="1" t="str">
        <f aca="false">'Alle rondjes'!B549</f>
        <v>Britt</v>
      </c>
      <c r="B797" s="1" t="str">
        <f aca="false">'Alle rondjes'!C549</f>
        <v>De Smet</v>
      </c>
      <c r="C797" s="1" t="n">
        <f aca="false">'Alle rondjes'!D549</f>
        <v>108337</v>
      </c>
    </row>
    <row r="798" customFormat="false" ht="14.25" hidden="false" customHeight="true" outlineLevel="0" collapsed="false">
      <c r="A798" s="1" t="str">
        <f aca="false">'Alle rondjes'!B249</f>
        <v>Ruslan</v>
      </c>
      <c r="B798" s="1" t="str">
        <f aca="false">'Alle rondjes'!C249</f>
        <v>Rozumnyi</v>
      </c>
      <c r="C798" s="1" t="n">
        <f aca="false">'Alle rondjes'!D249</f>
        <v>108450</v>
      </c>
    </row>
    <row r="799" customFormat="false" ht="14.25" hidden="false" customHeight="true" outlineLevel="0" collapsed="false">
      <c r="A799" s="1" t="str">
        <f aca="false">'Alle rondjes'!B688</f>
        <v>Maarten</v>
      </c>
      <c r="B799" s="1" t="str">
        <f aca="false">'Alle rondjes'!C688</f>
        <v>De Nocker</v>
      </c>
      <c r="C799" s="1" t="n">
        <f aca="false">'Alle rondjes'!D688</f>
        <v>108538</v>
      </c>
    </row>
    <row r="800" customFormat="false" ht="14.25" hidden="false" customHeight="true" outlineLevel="0" collapsed="false">
      <c r="A800" s="1" t="str">
        <f aca="false">'Alle rondjes'!B450</f>
        <v>Senne</v>
      </c>
      <c r="B800" s="1" t="str">
        <f aca="false">'Alle rondjes'!C450</f>
        <v>Chiang</v>
      </c>
      <c r="C800" s="1" t="n">
        <f aca="false">'Alle rondjes'!D450</f>
        <v>108753</v>
      </c>
    </row>
    <row r="801" customFormat="false" ht="14.25" hidden="false" customHeight="true" outlineLevel="0" collapsed="false">
      <c r="A801" s="1" t="str">
        <f aca="false">'Alle rondjes'!B569</f>
        <v>Jasper</v>
      </c>
      <c r="B801" s="1" t="str">
        <f aca="false">'Alle rondjes'!C569</f>
        <v>Seps</v>
      </c>
      <c r="C801" s="1" t="n">
        <f aca="false">'Alle rondjes'!D569</f>
        <v>109004</v>
      </c>
    </row>
    <row r="802" customFormat="false" ht="14.25" hidden="false" customHeight="true" outlineLevel="0" collapsed="false">
      <c r="A802" s="1" t="str">
        <f aca="false">'Alle rondjes'!B680</f>
        <v>Eleonore</v>
      </c>
      <c r="B802" s="1" t="str">
        <f aca="false">'Alle rondjes'!C680</f>
        <v>Koeune</v>
      </c>
      <c r="C802" s="1" t="n">
        <f aca="false">'Alle rondjes'!D680</f>
        <v>109011</v>
      </c>
    </row>
    <row r="803" customFormat="false" ht="14.25" hidden="false" customHeight="true" outlineLevel="0" collapsed="false">
      <c r="A803" s="1" t="str">
        <f aca="false">'Alle rondjes'!B540</f>
        <v>Axl</v>
      </c>
      <c r="B803" s="1" t="str">
        <f aca="false">'Alle rondjes'!C540</f>
        <v>Quirijnen</v>
      </c>
      <c r="C803" s="1" t="n">
        <f aca="false">'Alle rondjes'!D540</f>
        <v>109023</v>
      </c>
    </row>
    <row r="804" customFormat="false" ht="14.25" hidden="false" customHeight="true" outlineLevel="0" collapsed="false">
      <c r="A804" s="1" t="str">
        <f aca="false">'Alle rondjes'!B221</f>
        <v>Leander</v>
      </c>
      <c r="B804" s="1" t="str">
        <f aca="false">'Alle rondjes'!C221</f>
        <v>Boeckaert</v>
      </c>
      <c r="C804" s="1" t="n">
        <f aca="false">'Alle rondjes'!D221</f>
        <v>109098</v>
      </c>
    </row>
    <row r="805" customFormat="false" ht="14.25" hidden="false" customHeight="true" outlineLevel="0" collapsed="false">
      <c r="A805" s="1" t="str">
        <f aca="false">'Alle rondjes'!B36</f>
        <v>Victor</v>
      </c>
      <c r="B805" s="1" t="str">
        <f aca="false">'Alle rondjes'!C36</f>
        <v>Navarro De La Torre</v>
      </c>
      <c r="C805" s="1" t="n">
        <f aca="false">'Alle rondjes'!D36</f>
        <v>109223</v>
      </c>
    </row>
    <row r="806" customFormat="false" ht="14.25" hidden="false" customHeight="true" outlineLevel="0" collapsed="false">
      <c r="A806" s="1" t="str">
        <f aca="false">'Alle rondjes'!B538</f>
        <v>Jasper</v>
      </c>
      <c r="B806" s="1" t="str">
        <f aca="false">'Alle rondjes'!C538</f>
        <v>Swerts</v>
      </c>
      <c r="C806" s="1" t="n">
        <f aca="false">'Alle rondjes'!D538</f>
        <v>109338</v>
      </c>
    </row>
    <row r="807" customFormat="false" ht="14.25" hidden="false" customHeight="true" outlineLevel="0" collapsed="false">
      <c r="A807" s="1" t="str">
        <f aca="false">'Alle rondjes'!B99</f>
        <v>Luna</v>
      </c>
      <c r="B807" s="1" t="str">
        <f aca="false">'Alle rondjes'!C99</f>
        <v>Dehaes</v>
      </c>
      <c r="C807" s="1" t="n">
        <f aca="false">'Alle rondjes'!D99</f>
        <v>109365</v>
      </c>
    </row>
    <row r="808" customFormat="false" ht="14.25" hidden="false" customHeight="true" outlineLevel="0" collapsed="false">
      <c r="A808" s="1" t="str">
        <f aca="false">'Alle rondjes'!B329</f>
        <v>Helge</v>
      </c>
      <c r="B808" s="1" t="str">
        <f aca="false">'Alle rondjes'!C329</f>
        <v>De Boo</v>
      </c>
      <c r="C808" s="1" t="n">
        <f aca="false">'Alle rondjes'!D329</f>
        <v>109400</v>
      </c>
    </row>
    <row r="809" customFormat="false" ht="14.25" hidden="false" customHeight="true" outlineLevel="0" collapsed="false">
      <c r="A809" s="1" t="str">
        <f aca="false">'Alle rondjes'!B225</f>
        <v>Siegmund</v>
      </c>
      <c r="B809" s="1" t="str">
        <f aca="false">'Alle rondjes'!C225</f>
        <v>Bruyland</v>
      </c>
      <c r="C809" s="1" t="n">
        <f aca="false">'Alle rondjes'!D225</f>
        <v>109501</v>
      </c>
    </row>
    <row r="810" customFormat="false" ht="14.25" hidden="false" customHeight="true" outlineLevel="0" collapsed="false">
      <c r="A810" s="1" t="str">
        <f aca="false">'Alle rondjes'!B290</f>
        <v>Tim</v>
      </c>
      <c r="B810" s="1" t="str">
        <f aca="false">'Alle rondjes'!C290</f>
        <v>Devogel</v>
      </c>
      <c r="C810" s="1" t="n">
        <f aca="false">'Alle rondjes'!D290</f>
        <v>109526</v>
      </c>
    </row>
    <row r="811" customFormat="false" ht="14.25" hidden="false" customHeight="true" outlineLevel="0" collapsed="false">
      <c r="A811" s="1" t="str">
        <f aca="false">'Alle rondjes'!B524</f>
        <v>Jasper</v>
      </c>
      <c r="B811" s="1" t="str">
        <f aca="false">'Alle rondjes'!C524</f>
        <v>Swerts</v>
      </c>
      <c r="C811" s="1" t="n">
        <f aca="false">'Alle rondjes'!D524</f>
        <v>109797</v>
      </c>
    </row>
    <row r="812" customFormat="false" ht="14.25" hidden="false" customHeight="true" outlineLevel="0" collapsed="false">
      <c r="A812" s="1" t="str">
        <f aca="false">'Alle rondjes'!B482</f>
        <v>Jasper</v>
      </c>
      <c r="B812" s="1" t="str">
        <f aca="false">'Alle rondjes'!C482</f>
        <v>Swerts</v>
      </c>
      <c r="C812" s="1" t="n">
        <f aca="false">'Alle rondjes'!D482</f>
        <v>109979</v>
      </c>
    </row>
    <row r="813" customFormat="false" ht="14.25" hidden="false" customHeight="true" outlineLevel="0" collapsed="false">
      <c r="A813" s="1" t="str">
        <f aca="false">'Alle rondjes'!B491</f>
        <v>Serafien</v>
      </c>
      <c r="B813" s="1" t="str">
        <f aca="false">'Alle rondjes'!C491</f>
        <v>Snoy</v>
      </c>
      <c r="C813" s="1" t="n">
        <f aca="false">'Alle rondjes'!D491</f>
        <v>110063</v>
      </c>
    </row>
    <row r="814" customFormat="false" ht="14.25" hidden="false" customHeight="true" outlineLevel="0" collapsed="false">
      <c r="A814" s="1" t="str">
        <f aca="false">'Alle rondjes'!B107</f>
        <v>Rani</v>
      </c>
      <c r="B814" s="1" t="str">
        <f aca="false">'Alle rondjes'!C107</f>
        <v>Callaerts</v>
      </c>
      <c r="C814" s="1" t="n">
        <f aca="false">'Alle rondjes'!D107</f>
        <v>110092</v>
      </c>
    </row>
    <row r="815" customFormat="false" ht="14.25" hidden="false" customHeight="true" outlineLevel="0" collapsed="false">
      <c r="A815" s="1" t="str">
        <f aca="false">'Alle rondjes'!B516</f>
        <v>Valentin</v>
      </c>
      <c r="B815" s="1" t="str">
        <f aca="false">'Alle rondjes'!C516</f>
        <v>Bodnar</v>
      </c>
      <c r="C815" s="1" t="n">
        <f aca="false">'Alle rondjes'!D516</f>
        <v>110109</v>
      </c>
    </row>
    <row r="816" customFormat="false" ht="14.25" hidden="false" customHeight="true" outlineLevel="0" collapsed="false">
      <c r="A816" s="1" t="str">
        <f aca="false">'Alle rondjes'!B566</f>
        <v>Jasper</v>
      </c>
      <c r="B816" s="1" t="str">
        <f aca="false">'Alle rondjes'!C566</f>
        <v>Swerts</v>
      </c>
      <c r="C816" s="1" t="n">
        <f aca="false">'Alle rondjes'!D566</f>
        <v>110168</v>
      </c>
    </row>
    <row r="817" customFormat="false" ht="14.25" hidden="false" customHeight="true" outlineLevel="0" collapsed="false">
      <c r="A817" s="1" t="str">
        <f aca="false">'Alle rondjes'!B548</f>
        <v>Britt</v>
      </c>
      <c r="B817" s="1" t="str">
        <f aca="false">'Alle rondjes'!C548</f>
        <v>Portier</v>
      </c>
      <c r="C817" s="1" t="n">
        <f aca="false">'Alle rondjes'!D548</f>
        <v>110304</v>
      </c>
    </row>
    <row r="818" customFormat="false" ht="14.25" hidden="false" customHeight="true" outlineLevel="0" collapsed="false">
      <c r="A818" s="1" t="str">
        <f aca="false">'Alle rondjes'!B560</f>
        <v>Valentin</v>
      </c>
      <c r="B818" s="1" t="str">
        <f aca="false">'Alle rondjes'!C560</f>
        <v>Bodnar</v>
      </c>
      <c r="C818" s="1" t="n">
        <f aca="false">'Alle rondjes'!D560</f>
        <v>110395</v>
      </c>
    </row>
    <row r="819" customFormat="false" ht="14.25" hidden="false" customHeight="true" outlineLevel="0" collapsed="false">
      <c r="A819" s="1" t="str">
        <f aca="false">'Alle rondjes'!B401</f>
        <v>Robbe</v>
      </c>
      <c r="B819" s="1" t="str">
        <f aca="false">'Alle rondjes'!C401</f>
        <v>Van Weverberg</v>
      </c>
      <c r="C819" s="1" t="n">
        <f aca="false">'Alle rondjes'!D401</f>
        <v>110463</v>
      </c>
    </row>
    <row r="820" customFormat="false" ht="14.25" hidden="false" customHeight="true" outlineLevel="0" collapsed="false">
      <c r="A820" s="1" t="str">
        <f aca="false">'Alle rondjes'!B633</f>
        <v>Eloi</v>
      </c>
      <c r="B820" s="1" t="str">
        <f aca="false">'Alle rondjes'!C633</f>
        <v>Couvreur</v>
      </c>
      <c r="C820" s="1" t="n">
        <f aca="false">'Alle rondjes'!D633</f>
        <v>110476</v>
      </c>
    </row>
    <row r="821" customFormat="false" ht="14.25" hidden="false" customHeight="true" outlineLevel="0" collapsed="false">
      <c r="A821" s="1" t="str">
        <f aca="false">'Alle rondjes'!B535</f>
        <v>Valentin</v>
      </c>
      <c r="B821" s="1" t="str">
        <f aca="false">'Alle rondjes'!C535</f>
        <v>Bodnar</v>
      </c>
      <c r="C821" s="1" t="n">
        <f aca="false">'Alle rondjes'!D535</f>
        <v>110547</v>
      </c>
    </row>
    <row r="822" customFormat="false" ht="14.25" hidden="false" customHeight="true" outlineLevel="0" collapsed="false">
      <c r="A822" s="1" t="str">
        <f aca="false">'Alle rondjes'!B370</f>
        <v>Eloi</v>
      </c>
      <c r="B822" s="1" t="str">
        <f aca="false">'Alle rondjes'!C370</f>
        <v>Couvreur</v>
      </c>
      <c r="C822" s="1" t="n">
        <f aca="false">'Alle rondjes'!D370</f>
        <v>110625</v>
      </c>
    </row>
    <row r="823" customFormat="false" ht="14.25" hidden="false" customHeight="true" outlineLevel="0" collapsed="false">
      <c r="A823" s="1" t="str">
        <f aca="false">'Alle rondjes'!B106</f>
        <v>Marta</v>
      </c>
      <c r="B823" s="1" t="str">
        <f aca="false">'Alle rondjes'!C106</f>
        <v>Micali</v>
      </c>
      <c r="C823" s="1" t="n">
        <f aca="false">'Alle rondjes'!D106</f>
        <v>110774</v>
      </c>
    </row>
    <row r="824" customFormat="false" ht="14.25" hidden="false" customHeight="true" outlineLevel="0" collapsed="false">
      <c r="A824" s="1" t="str">
        <f aca="false">'Alle rondjes'!B176</f>
        <v>Vic</v>
      </c>
      <c r="B824" s="1" t="str">
        <f aca="false">'Alle rondjes'!C176</f>
        <v>Vandendungen</v>
      </c>
      <c r="C824" s="1" t="n">
        <f aca="false">'Alle rondjes'!D176</f>
        <v>110803</v>
      </c>
    </row>
    <row r="825" customFormat="false" ht="14.25" hidden="false" customHeight="true" outlineLevel="0" collapsed="false">
      <c r="A825" s="1" t="str">
        <f aca="false">'Alle rondjes'!B533</f>
        <v>Eloi</v>
      </c>
      <c r="B825" s="1" t="str">
        <f aca="false">'Alle rondjes'!C533</f>
        <v>Couvreur</v>
      </c>
      <c r="C825" s="1" t="n">
        <f aca="false">'Alle rondjes'!D533</f>
        <v>110806</v>
      </c>
    </row>
    <row r="826" customFormat="false" ht="14.25" hidden="false" customHeight="true" outlineLevel="0" collapsed="false">
      <c r="A826" s="1" t="str">
        <f aca="false">'Alle rondjes'!B741</f>
        <v>Glen</v>
      </c>
      <c r="B826" s="1" t="str">
        <f aca="false">'Alle rondjes'!C741</f>
        <v>Zhang</v>
      </c>
      <c r="C826" s="1" t="n">
        <f aca="false">'Alle rondjes'!D741</f>
        <v>110808</v>
      </c>
    </row>
    <row r="827" customFormat="false" ht="14.25" hidden="false" customHeight="true" outlineLevel="0" collapsed="false">
      <c r="A827" s="1" t="str">
        <f aca="false">'Alle rondjes'!B69</f>
        <v>Juliette</v>
      </c>
      <c r="B827" s="1" t="str">
        <f aca="false">'Alle rondjes'!C69</f>
        <v>Laoureux</v>
      </c>
      <c r="C827" s="1" t="n">
        <f aca="false">'Alle rondjes'!D69</f>
        <v>110882</v>
      </c>
    </row>
    <row r="828" customFormat="false" ht="14.25" hidden="false" customHeight="true" outlineLevel="0" collapsed="false">
      <c r="A828" s="1" t="str">
        <f aca="false">'Alle rondjes'!B101</f>
        <v>Eleonore</v>
      </c>
      <c r="B828" s="1" t="str">
        <f aca="false">'Alle rondjes'!C101</f>
        <v>Koeune</v>
      </c>
      <c r="C828" s="1" t="n">
        <f aca="false">'Alle rondjes'!D101</f>
        <v>110936</v>
      </c>
    </row>
    <row r="829" customFormat="false" ht="14.25" hidden="false" customHeight="true" outlineLevel="0" collapsed="false">
      <c r="A829" s="1" t="str">
        <f aca="false">'Alle rondjes'!B554</f>
        <v>Jasper</v>
      </c>
      <c r="B829" s="1" t="str">
        <f aca="false">'Alle rondjes'!C554</f>
        <v>Swerts</v>
      </c>
      <c r="C829" s="1" t="n">
        <f aca="false">'Alle rondjes'!D554</f>
        <v>110973</v>
      </c>
    </row>
    <row r="830" customFormat="false" ht="14.25" hidden="false" customHeight="true" outlineLevel="0" collapsed="false">
      <c r="A830" s="1" t="str">
        <f aca="false">'Alle rondjes'!B344</f>
        <v>Helge</v>
      </c>
      <c r="B830" s="1" t="str">
        <f aca="false">'Alle rondjes'!C344</f>
        <v>De Boo</v>
      </c>
      <c r="C830" s="1" t="n">
        <f aca="false">'Alle rondjes'!D344</f>
        <v>111053</v>
      </c>
    </row>
    <row r="831" customFormat="false" ht="14.25" hidden="false" customHeight="true" outlineLevel="0" collapsed="false">
      <c r="A831" s="1" t="str">
        <f aca="false">'Alle rondjes'!B331</f>
        <v>Laurens</v>
      </c>
      <c r="B831" s="1" t="str">
        <f aca="false">'Alle rondjes'!C331</f>
        <v>Vrints</v>
      </c>
      <c r="C831" s="1" t="n">
        <f aca="false">'Alle rondjes'!D331</f>
        <v>111269</v>
      </c>
    </row>
    <row r="832" customFormat="false" ht="14.25" hidden="false" customHeight="true" outlineLevel="0" collapsed="false">
      <c r="A832" s="1" t="str">
        <f aca="false">'Alle rondjes'!B269</f>
        <v>Maarten</v>
      </c>
      <c r="B832" s="1" t="str">
        <f aca="false">'Alle rondjes'!C269</f>
        <v>De Nocker</v>
      </c>
      <c r="C832" s="1" t="n">
        <f aca="false">'Alle rondjes'!D269</f>
        <v>111352</v>
      </c>
    </row>
    <row r="833" customFormat="false" ht="14.25" hidden="false" customHeight="true" outlineLevel="0" collapsed="false">
      <c r="A833" s="1" t="str">
        <f aca="false">'Alle rondjes'!B177</f>
        <v>Eleonore</v>
      </c>
      <c r="B833" s="1" t="str">
        <f aca="false">'Alle rondjes'!C177</f>
        <v>Koeune</v>
      </c>
      <c r="C833" s="1" t="n">
        <f aca="false">'Alle rondjes'!D177</f>
        <v>111372</v>
      </c>
    </row>
    <row r="834" customFormat="false" ht="14.25" hidden="false" customHeight="true" outlineLevel="0" collapsed="false">
      <c r="A834" s="1" t="str">
        <f aca="false">'Alle rondjes'!B545</f>
        <v>Jasper</v>
      </c>
      <c r="B834" s="1" t="str">
        <f aca="false">'Alle rondjes'!C545</f>
        <v>Seps</v>
      </c>
      <c r="C834" s="1" t="n">
        <f aca="false">'Alle rondjes'!D545</f>
        <v>111515</v>
      </c>
    </row>
    <row r="835" customFormat="false" ht="14.25" hidden="false" customHeight="true" outlineLevel="0" collapsed="false">
      <c r="A835" s="1" t="str">
        <f aca="false">'Alle rondjes'!B532</f>
        <v>Jasper</v>
      </c>
      <c r="B835" s="1" t="str">
        <f aca="false">'Alle rondjes'!C532</f>
        <v>Seps</v>
      </c>
      <c r="C835" s="1" t="n">
        <f aca="false">'Alle rondjes'!D532</f>
        <v>111550</v>
      </c>
    </row>
    <row r="836" customFormat="false" ht="14.25" hidden="false" customHeight="true" outlineLevel="0" collapsed="false">
      <c r="A836" s="1" t="str">
        <f aca="false">'Alle rondjes'!B710</f>
        <v>Glen</v>
      </c>
      <c r="B836" s="1" t="str">
        <f aca="false">'Alle rondjes'!C710</f>
        <v>Zhang</v>
      </c>
      <c r="C836" s="1" t="n">
        <f aca="false">'Alle rondjes'!D710</f>
        <v>111711</v>
      </c>
    </row>
    <row r="837" customFormat="false" ht="14.25" hidden="false" customHeight="true" outlineLevel="0" collapsed="false">
      <c r="A837" s="1" t="str">
        <f aca="false">'Alle rondjes'!B909</f>
        <v>Samuel</v>
      </c>
      <c r="B837" s="1" t="str">
        <f aca="false">'Alle rondjes'!C909</f>
        <v>Dieusaert</v>
      </c>
      <c r="C837" s="1" t="n">
        <f aca="false">'Alle rondjes'!D909</f>
        <v>111738</v>
      </c>
    </row>
    <row r="838" customFormat="false" ht="14.25" hidden="false" customHeight="true" outlineLevel="0" collapsed="false">
      <c r="A838" s="1" t="str">
        <f aca="false">'Alle rondjes'!B547</f>
        <v>Valentin</v>
      </c>
      <c r="B838" s="1" t="str">
        <f aca="false">'Alle rondjes'!C547</f>
        <v>Bodnar</v>
      </c>
      <c r="C838" s="1" t="n">
        <f aca="false">'Alle rondjes'!D547</f>
        <v>111877</v>
      </c>
    </row>
    <row r="839" customFormat="false" ht="14.25" hidden="false" customHeight="true" outlineLevel="0" collapsed="false">
      <c r="A839" s="1" t="str">
        <f aca="false">'Alle rondjes'!B213</f>
        <v>Vic</v>
      </c>
      <c r="B839" s="1" t="str">
        <f aca="false">'Alle rondjes'!C213</f>
        <v>Vandendungen</v>
      </c>
      <c r="C839" s="1" t="n">
        <f aca="false">'Alle rondjes'!D213</f>
        <v>111904</v>
      </c>
    </row>
    <row r="840" customFormat="false" ht="14.25" hidden="false" customHeight="true" outlineLevel="0" collapsed="false">
      <c r="A840" s="1" t="str">
        <f aca="false">'Alle rondjes'!B112</f>
        <v>Emoa</v>
      </c>
      <c r="B840" s="1" t="str">
        <f aca="false">'Alle rondjes'!C112</f>
        <v>Van Deyck</v>
      </c>
      <c r="C840" s="1" t="n">
        <f aca="false">'Alle rondjes'!D112</f>
        <v>112248</v>
      </c>
    </row>
    <row r="841" customFormat="false" ht="14.25" hidden="false" customHeight="true" outlineLevel="0" collapsed="false">
      <c r="A841" s="1" t="str">
        <f aca="false">'Alle rondjes'!B354</f>
        <v>Luna</v>
      </c>
      <c r="B841" s="1" t="str">
        <f aca="false">'Alle rondjes'!C354</f>
        <v>Dehaes</v>
      </c>
      <c r="C841" s="1" t="n">
        <f aca="false">'Alle rondjes'!D354</f>
        <v>112507</v>
      </c>
    </row>
    <row r="842" customFormat="false" ht="14.25" hidden="false" customHeight="true" outlineLevel="0" collapsed="false">
      <c r="A842" s="1" t="str">
        <f aca="false">'Alle rondjes'!B831</f>
        <v>Ilya</v>
      </c>
      <c r="B842" s="1" t="str">
        <f aca="false">'Alle rondjes'!C831</f>
        <v>Nizet</v>
      </c>
      <c r="C842" s="1" t="n">
        <f aca="false">'Alle rondjes'!D831</f>
        <v>112537</v>
      </c>
    </row>
    <row r="843" customFormat="false" ht="14.25" hidden="false" customHeight="true" outlineLevel="0" collapsed="false">
      <c r="A843" s="1" t="str">
        <f aca="false">'Alle rondjes'!B355</f>
        <v>Haiqi</v>
      </c>
      <c r="B843" s="1" t="str">
        <f aca="false">'Alle rondjes'!C355</f>
        <v>Ma</v>
      </c>
      <c r="C843" s="1" t="n">
        <f aca="false">'Alle rondjes'!D355</f>
        <v>112747</v>
      </c>
    </row>
    <row r="844" customFormat="false" ht="14.25" hidden="false" customHeight="true" outlineLevel="0" collapsed="false">
      <c r="A844" s="1" t="str">
        <f aca="false">'Alle rondjes'!B303</f>
        <v>Robin</v>
      </c>
      <c r="B844" s="1" t="str">
        <f aca="false">'Alle rondjes'!C303</f>
        <v>Dirikx</v>
      </c>
      <c r="C844" s="1" t="n">
        <f aca="false">'Alle rondjes'!D303</f>
        <v>112925</v>
      </c>
    </row>
    <row r="845" customFormat="false" ht="14.25" hidden="false" customHeight="true" outlineLevel="0" collapsed="false">
      <c r="A845" s="1" t="str">
        <f aca="false">'Alle rondjes'!B340</f>
        <v>Glen</v>
      </c>
      <c r="B845" s="1" t="str">
        <f aca="false">'Alle rondjes'!C340</f>
        <v>Zhang</v>
      </c>
      <c r="C845" s="1" t="n">
        <f aca="false">'Alle rondjes'!D340</f>
        <v>113131</v>
      </c>
    </row>
    <row r="846" customFormat="false" ht="14.25" hidden="false" customHeight="true" outlineLevel="0" collapsed="false">
      <c r="A846" s="1" t="str">
        <f aca="false">'Alle rondjes'!B409</f>
        <v>Sara</v>
      </c>
      <c r="B846" s="1" t="str">
        <f aca="false">'Alle rondjes'!C409</f>
        <v>Chintinne</v>
      </c>
      <c r="C846" s="1" t="n">
        <f aca="false">'Alle rondjes'!D409</f>
        <v>113263</v>
      </c>
    </row>
    <row r="847" customFormat="false" ht="14.25" hidden="false" customHeight="true" outlineLevel="0" collapsed="false">
      <c r="A847" s="1" t="str">
        <f aca="false">'Alle rondjes'!B220</f>
        <v>Seppe</v>
      </c>
      <c r="B847" s="1" t="str">
        <f aca="false">'Alle rondjes'!C220</f>
        <v>Stoffels</v>
      </c>
      <c r="C847" s="1" t="n">
        <f aca="false">'Alle rondjes'!D220</f>
        <v>113313</v>
      </c>
    </row>
    <row r="848" customFormat="false" ht="14.25" hidden="false" customHeight="true" outlineLevel="0" collapsed="false">
      <c r="A848" s="1" t="str">
        <f aca="false">'Alle rondjes'!B147</f>
        <v>Juliette</v>
      </c>
      <c r="B848" s="1" t="str">
        <f aca="false">'Alle rondjes'!C147</f>
        <v>Laoureux</v>
      </c>
      <c r="C848" s="1" t="n">
        <f aca="false">'Alle rondjes'!D147</f>
        <v>113327</v>
      </c>
    </row>
    <row r="849" customFormat="false" ht="14.25" hidden="false" customHeight="true" outlineLevel="0" collapsed="false">
      <c r="A849" s="1" t="str">
        <f aca="false">'Alle rondjes'!B515</f>
        <v>Roos</v>
      </c>
      <c r="B849" s="1" t="str">
        <f aca="false">'Alle rondjes'!C515</f>
        <v>De Ridder</v>
      </c>
      <c r="C849" s="1" t="n">
        <f aca="false">'Alle rondjes'!D515</f>
        <v>113524</v>
      </c>
    </row>
    <row r="850" customFormat="false" ht="14.25" hidden="false" customHeight="true" outlineLevel="0" collapsed="false">
      <c r="A850" s="1" t="str">
        <f aca="false">'Alle rondjes'!B505</f>
        <v>Serafien</v>
      </c>
      <c r="B850" s="1" t="str">
        <f aca="false">'Alle rondjes'!C505</f>
        <v>Snoy</v>
      </c>
      <c r="C850" s="1" t="n">
        <f aca="false">'Alle rondjes'!D505</f>
        <v>113571</v>
      </c>
    </row>
    <row r="851" customFormat="false" ht="14.25" hidden="false" customHeight="true" outlineLevel="0" collapsed="false">
      <c r="A851" s="1" t="str">
        <f aca="false">'Alle rondjes'!B348</f>
        <v>Victor</v>
      </c>
      <c r="B851" s="1" t="str">
        <f aca="false">'Alle rondjes'!C348</f>
        <v>Navarro De La Torre</v>
      </c>
      <c r="C851" s="1" t="n">
        <f aca="false">'Alle rondjes'!D348</f>
        <v>113904</v>
      </c>
    </row>
    <row r="852" customFormat="false" ht="14.25" hidden="false" customHeight="true" outlineLevel="0" collapsed="false">
      <c r="A852" s="1" t="str">
        <f aca="false">'Alle rondjes'!B378</f>
        <v>Eloi</v>
      </c>
      <c r="B852" s="1" t="str">
        <f aca="false">'Alle rondjes'!C378</f>
        <v>Couvreur</v>
      </c>
      <c r="C852" s="1" t="n">
        <f aca="false">'Alle rondjes'!D378</f>
        <v>114133</v>
      </c>
    </row>
    <row r="853" customFormat="false" ht="14.25" hidden="false" customHeight="true" outlineLevel="0" collapsed="false">
      <c r="A853" s="1" t="str">
        <f aca="false">'Alle rondjes'!B389</f>
        <v>Robbe</v>
      </c>
      <c r="B853" s="1" t="str">
        <f aca="false">'Alle rondjes'!C389</f>
        <v>Van Weverberg</v>
      </c>
      <c r="C853" s="1" t="n">
        <f aca="false">'Alle rondjes'!D389</f>
        <v>114386</v>
      </c>
    </row>
    <row r="854" customFormat="false" ht="14.25" hidden="false" customHeight="true" outlineLevel="0" collapsed="false">
      <c r="A854" s="1" t="str">
        <f aca="false">'Alle rondjes'!B353</f>
        <v>Eloi</v>
      </c>
      <c r="B854" s="1" t="str">
        <f aca="false">'Alle rondjes'!C353</f>
        <v>Couvreur</v>
      </c>
      <c r="C854" s="1" t="n">
        <f aca="false">'Alle rondjes'!D353</f>
        <v>114397</v>
      </c>
    </row>
    <row r="855" customFormat="false" ht="14.25" hidden="false" customHeight="true" outlineLevel="0" collapsed="false">
      <c r="A855" s="1" t="str">
        <f aca="false">'Alle rondjes'!B586</f>
        <v>Jasper</v>
      </c>
      <c r="B855" s="1" t="str">
        <f aca="false">'Alle rondjes'!C586</f>
        <v>Swerts</v>
      </c>
      <c r="C855" s="1" t="n">
        <f aca="false">'Alle rondjes'!D586</f>
        <v>114754</v>
      </c>
    </row>
    <row r="856" customFormat="false" ht="14.25" hidden="false" customHeight="true" outlineLevel="0" collapsed="false">
      <c r="A856" s="1" t="str">
        <f aca="false">'Alle rondjes'!B386</f>
        <v>Sara</v>
      </c>
      <c r="B856" s="1" t="str">
        <f aca="false">'Alle rondjes'!C386</f>
        <v>Chintinne</v>
      </c>
      <c r="C856" s="1" t="n">
        <f aca="false">'Alle rondjes'!D386</f>
        <v>114756</v>
      </c>
    </row>
    <row r="857" customFormat="false" ht="14.25" hidden="false" customHeight="true" outlineLevel="0" collapsed="false">
      <c r="A857" s="1" t="str">
        <f aca="false">'Alle rondjes'!B363</f>
        <v>Victor</v>
      </c>
      <c r="B857" s="1" t="str">
        <f aca="false">'Alle rondjes'!C363</f>
        <v>Navarro De La Torre</v>
      </c>
      <c r="C857" s="1" t="n">
        <f aca="false">'Alle rondjes'!D363</f>
        <v>115432</v>
      </c>
    </row>
    <row r="858" customFormat="false" ht="14.25" hidden="false" customHeight="true" outlineLevel="0" collapsed="false">
      <c r="A858" s="1" t="str">
        <f aca="false">'Alle rondjes'!B57</f>
        <v>Chloé</v>
      </c>
      <c r="B858" s="1" t="str">
        <f aca="false">'Alle rondjes'!C57</f>
        <v>Timperman</v>
      </c>
      <c r="C858" s="1" t="n">
        <f aca="false">'Alle rondjes'!D57</f>
        <v>115479</v>
      </c>
    </row>
    <row r="859" customFormat="false" ht="14.25" hidden="false" customHeight="true" outlineLevel="0" collapsed="false">
      <c r="A859" s="1" t="str">
        <f aca="false">'Alle rondjes'!B433</f>
        <v>Bart</v>
      </c>
      <c r="B859" s="1" t="str">
        <f aca="false">'Alle rondjes'!C433</f>
        <v>Devogel</v>
      </c>
      <c r="C859" s="1" t="n">
        <f aca="false">'Alle rondjes'!D433</f>
        <v>115558</v>
      </c>
    </row>
    <row r="860" customFormat="false" ht="14.25" hidden="false" customHeight="true" outlineLevel="0" collapsed="false">
      <c r="A860" s="1" t="str">
        <f aca="false">'Alle rondjes'!B304</f>
        <v>Tim</v>
      </c>
      <c r="B860" s="1" t="str">
        <f aca="false">'Alle rondjes'!C304</f>
        <v>Devogel</v>
      </c>
      <c r="C860" s="1" t="n">
        <f aca="false">'Alle rondjes'!D304</f>
        <v>115732</v>
      </c>
    </row>
    <row r="861" customFormat="false" ht="14.25" hidden="false" customHeight="true" outlineLevel="0" collapsed="false">
      <c r="A861" s="1" t="str">
        <f aca="false">'Alle rondjes'!B412</f>
        <v>Robbe</v>
      </c>
      <c r="B861" s="1" t="str">
        <f aca="false">'Alle rondjes'!C412</f>
        <v>Van Weverberg</v>
      </c>
      <c r="C861" s="1" t="n">
        <f aca="false">'Alle rondjes'!D412</f>
        <v>115795</v>
      </c>
    </row>
    <row r="862" customFormat="false" ht="14.25" hidden="false" customHeight="true" outlineLevel="0" collapsed="false">
      <c r="A862" s="1" t="str">
        <f aca="false">'Alle rondjes'!B484</f>
        <v>Tim</v>
      </c>
      <c r="B862" s="1" t="str">
        <f aca="false">'Alle rondjes'!C484</f>
        <v>Devogel</v>
      </c>
      <c r="C862" s="1" t="n">
        <f aca="false">'Alle rondjes'!D484</f>
        <v>116240</v>
      </c>
    </row>
    <row r="863" customFormat="false" ht="14.25" hidden="false" customHeight="true" outlineLevel="0" collapsed="false">
      <c r="A863" s="1" t="str">
        <f aca="false">'Alle rondjes'!B527</f>
        <v>Axl</v>
      </c>
      <c r="B863" s="1" t="str">
        <f aca="false">'Alle rondjes'!C527</f>
        <v>Quirijnen</v>
      </c>
      <c r="C863" s="1" t="n">
        <f aca="false">'Alle rondjes'!D527</f>
        <v>116465</v>
      </c>
    </row>
    <row r="864" customFormat="false" ht="14.25" hidden="false" customHeight="true" outlineLevel="0" collapsed="false">
      <c r="A864" s="1" t="str">
        <f aca="false">'Alle rondjes'!B98</f>
        <v>Anneroos</v>
      </c>
      <c r="B864" s="1" t="str">
        <f aca="false">'Alle rondjes'!C98</f>
        <v>Kwakkel</v>
      </c>
      <c r="C864" s="1" t="n">
        <f aca="false">'Alle rondjes'!D98</f>
        <v>116826</v>
      </c>
    </row>
    <row r="865" customFormat="false" ht="14.25" hidden="false" customHeight="true" outlineLevel="0" collapsed="false">
      <c r="A865" s="1" t="str">
        <f aca="false">'Alle rondjes'!B448</f>
        <v>Bart</v>
      </c>
      <c r="B865" s="1" t="str">
        <f aca="false">'Alle rondjes'!C448</f>
        <v>Devogel</v>
      </c>
      <c r="C865" s="1" t="n">
        <f aca="false">'Alle rondjes'!D448</f>
        <v>116924</v>
      </c>
    </row>
    <row r="866" customFormat="false" ht="14.25" hidden="false" customHeight="true" outlineLevel="0" collapsed="false">
      <c r="A866" s="1" t="str">
        <f aca="false">'Alle rondjes'!B149</f>
        <v>Chloé</v>
      </c>
      <c r="B866" s="1" t="str">
        <f aca="false">'Alle rondjes'!C149</f>
        <v>Timperman</v>
      </c>
      <c r="C866" s="1" t="n">
        <f aca="false">'Alle rondjes'!D149</f>
        <v>116929</v>
      </c>
    </row>
    <row r="867" customFormat="false" ht="14.25" hidden="false" customHeight="true" outlineLevel="0" collapsed="false">
      <c r="A867" s="1" t="str">
        <f aca="false">'Alle rondjes'!B596</f>
        <v>Eloi</v>
      </c>
      <c r="B867" s="1" t="str">
        <f aca="false">'Alle rondjes'!C596</f>
        <v>Couvreur</v>
      </c>
      <c r="C867" s="1" t="n">
        <f aca="false">'Alle rondjes'!D596</f>
        <v>117062</v>
      </c>
    </row>
    <row r="868" customFormat="false" ht="14.25" hidden="false" customHeight="true" outlineLevel="0" collapsed="false">
      <c r="A868" s="1" t="str">
        <f aca="false">'Alle rondjes'!B434</f>
        <v>Sari</v>
      </c>
      <c r="B868" s="1" t="str">
        <f aca="false">'Alle rondjes'!C434</f>
        <v>Macken</v>
      </c>
      <c r="C868" s="1" t="n">
        <f aca="false">'Alle rondjes'!D434</f>
        <v>117275</v>
      </c>
    </row>
    <row r="869" customFormat="false" ht="14.25" hidden="false" customHeight="true" outlineLevel="0" collapsed="false">
      <c r="A869" s="1" t="str">
        <f aca="false">'Alle rondjes'!B541</f>
        <v>Eloi</v>
      </c>
      <c r="B869" s="1" t="str">
        <f aca="false">'Alle rondjes'!C541</f>
        <v>Couvreur</v>
      </c>
      <c r="C869" s="1" t="n">
        <f aca="false">'Alle rondjes'!D541</f>
        <v>117283</v>
      </c>
    </row>
    <row r="870" customFormat="false" ht="14.25" hidden="false" customHeight="true" outlineLevel="0" collapsed="false">
      <c r="A870" s="1" t="str">
        <f aca="false">'Alle rondjes'!B206</f>
        <v>Olivia</v>
      </c>
      <c r="B870" s="1" t="str">
        <f aca="false">'Alle rondjes'!C206</f>
        <v>Berghs</v>
      </c>
      <c r="C870" s="1" t="n">
        <f aca="false">'Alle rondjes'!D206</f>
        <v>117343</v>
      </c>
    </row>
    <row r="871" customFormat="false" ht="14.25" hidden="false" customHeight="true" outlineLevel="0" collapsed="false">
      <c r="A871" s="1" t="str">
        <f aca="false">'Alle rondjes'!B567</f>
        <v>Valentin</v>
      </c>
      <c r="B871" s="1" t="str">
        <f aca="false">'Alle rondjes'!C567</f>
        <v>Bodnar</v>
      </c>
      <c r="C871" s="1" t="n">
        <f aca="false">'Alle rondjes'!D567</f>
        <v>117439</v>
      </c>
    </row>
    <row r="872" customFormat="false" ht="14.25" hidden="false" customHeight="true" outlineLevel="0" collapsed="false">
      <c r="A872" s="1" t="str">
        <f aca="false">'Alle rondjes'!B379</f>
        <v>Luna</v>
      </c>
      <c r="B872" s="1" t="str">
        <f aca="false">'Alle rondjes'!C379</f>
        <v>Dehaes</v>
      </c>
      <c r="C872" s="1" t="n">
        <f aca="false">'Alle rondjes'!D379</f>
        <v>117723</v>
      </c>
    </row>
    <row r="873" customFormat="false" ht="14.25" hidden="false" customHeight="true" outlineLevel="0" collapsed="false">
      <c r="A873" s="1" t="str">
        <f aca="false">'Alle rondjes'!B352</f>
        <v>Maite</v>
      </c>
      <c r="B873" s="1" t="str">
        <f aca="false">'Alle rondjes'!C352</f>
        <v>Wolfs</v>
      </c>
      <c r="C873" s="1" t="n">
        <f aca="false">'Alle rondjes'!D352</f>
        <v>118423</v>
      </c>
    </row>
    <row r="874" customFormat="false" ht="14.25" hidden="false" customHeight="true" outlineLevel="0" collapsed="false">
      <c r="A874" s="1" t="str">
        <f aca="false">'Alle rondjes'!B218</f>
        <v>Luca</v>
      </c>
      <c r="B874" s="1" t="str">
        <f aca="false">'Alle rondjes'!C218</f>
        <v>Loones</v>
      </c>
      <c r="C874" s="1" t="n">
        <f aca="false">'Alle rondjes'!D218</f>
        <v>118436</v>
      </c>
    </row>
    <row r="875" customFormat="false" ht="14.25" hidden="false" customHeight="true" outlineLevel="0" collapsed="false">
      <c r="A875" s="1" t="str">
        <f aca="false">'Alle rondjes'!B251</f>
        <v>Chloé</v>
      </c>
      <c r="B875" s="1" t="str">
        <f aca="false">'Alle rondjes'!C251</f>
        <v>Timperman</v>
      </c>
      <c r="C875" s="1" t="n">
        <f aca="false">'Alle rondjes'!D251</f>
        <v>118627</v>
      </c>
    </row>
    <row r="876" customFormat="false" ht="14.25" hidden="false" customHeight="true" outlineLevel="0" collapsed="false">
      <c r="A876" s="1" t="str">
        <f aca="false">'Alle rondjes'!B402</f>
        <v>Sofie</v>
      </c>
      <c r="B876" s="1" t="str">
        <f aca="false">'Alle rondjes'!C402</f>
        <v>Wilem</v>
      </c>
      <c r="C876" s="1" t="n">
        <f aca="false">'Alle rondjes'!D402</f>
        <v>118805</v>
      </c>
    </row>
    <row r="877" customFormat="false" ht="14.25" hidden="false" customHeight="true" outlineLevel="0" collapsed="false">
      <c r="A877" s="1" t="str">
        <f aca="false">'Alle rondjes'!B119</f>
        <v>Liese</v>
      </c>
      <c r="B877" s="1" t="str">
        <f aca="false">'Alle rondjes'!C119</f>
        <v>Caekebeke</v>
      </c>
      <c r="C877" s="1" t="n">
        <f aca="false">'Alle rondjes'!D119</f>
        <v>119259</v>
      </c>
    </row>
    <row r="878" customFormat="false" ht="14.25" hidden="false" customHeight="true" outlineLevel="0" collapsed="false">
      <c r="A878" s="1" t="str">
        <f aca="false">'Alle rondjes'!B492</f>
        <v>Tim</v>
      </c>
      <c r="B878" s="1" t="str">
        <f aca="false">'Alle rondjes'!C492</f>
        <v>Devogel</v>
      </c>
      <c r="C878" s="1" t="n">
        <f aca="false">'Alle rondjes'!D492</f>
        <v>119556</v>
      </c>
    </row>
    <row r="879" customFormat="false" ht="14.25" hidden="false" customHeight="true" outlineLevel="0" collapsed="false">
      <c r="A879" s="1" t="str">
        <f aca="false">'Alle rondjes'!B328</f>
        <v>Olaf</v>
      </c>
      <c r="B879" s="1" t="str">
        <f aca="false">'Alle rondjes'!C328</f>
        <v>Van Tichelen</v>
      </c>
      <c r="C879" s="1" t="n">
        <f aca="false">'Alle rondjes'!D328</f>
        <v>119880</v>
      </c>
    </row>
    <row r="880" customFormat="false" ht="14.25" hidden="false" customHeight="true" outlineLevel="0" collapsed="false">
      <c r="A880" s="1" t="str">
        <f aca="false">'Alle rondjes'!B252</f>
        <v>Zoet</v>
      </c>
      <c r="B880" s="1" t="str">
        <f aca="false">'Alle rondjes'!C252</f>
        <v>Beckx</v>
      </c>
      <c r="C880" s="1" t="n">
        <f aca="false">'Alle rondjes'!D252</f>
        <v>119926</v>
      </c>
    </row>
    <row r="881" customFormat="false" ht="14.25" hidden="false" customHeight="true" outlineLevel="0" collapsed="false">
      <c r="A881" s="1" t="str">
        <f aca="false">'Alle rondjes'!B411</f>
        <v>Sofie</v>
      </c>
      <c r="B881" s="1" t="str">
        <f aca="false">'Alle rondjes'!C411</f>
        <v>Wilem</v>
      </c>
      <c r="C881" s="1" t="n">
        <f aca="false">'Alle rondjes'!D411</f>
        <v>120035</v>
      </c>
    </row>
    <row r="882" customFormat="false" ht="14.25" hidden="false" customHeight="true" outlineLevel="0" collapsed="false">
      <c r="A882" s="1" t="str">
        <f aca="false">'Alle rondjes'!B368</f>
        <v>Jens</v>
      </c>
      <c r="B882" s="1" t="str">
        <f aca="false">'Alle rondjes'!C368</f>
        <v>Nys</v>
      </c>
      <c r="C882" s="1" t="n">
        <f aca="false">'Alle rondjes'!D368</f>
        <v>120609</v>
      </c>
    </row>
    <row r="883" customFormat="false" ht="14.25" hidden="false" customHeight="true" outlineLevel="0" collapsed="false">
      <c r="A883" s="1" t="str">
        <f aca="false">'Alle rondjes'!B388</f>
        <v>Hanne</v>
      </c>
      <c r="B883" s="1" t="str">
        <f aca="false">'Alle rondjes'!C388</f>
        <v>Kuijpers</v>
      </c>
      <c r="C883" s="1" t="n">
        <f aca="false">'Alle rondjes'!D388</f>
        <v>120725</v>
      </c>
    </row>
    <row r="884" customFormat="false" ht="14.25" hidden="false" customHeight="true" outlineLevel="0" collapsed="false">
      <c r="A884" s="1" t="str">
        <f aca="false">'Alle rondjes'!B583</f>
        <v>Tim</v>
      </c>
      <c r="B884" s="1" t="str">
        <f aca="false">'Alle rondjes'!C583</f>
        <v>Devogel</v>
      </c>
      <c r="C884" s="1" t="n">
        <f aca="false">'Alle rondjes'!D583</f>
        <v>121079</v>
      </c>
    </row>
    <row r="885" customFormat="false" ht="14.25" hidden="false" customHeight="true" outlineLevel="0" collapsed="false">
      <c r="A885" s="1" t="str">
        <f aca="false">'Alle rondjes'!B504</f>
        <v>Tim</v>
      </c>
      <c r="B885" s="1" t="str">
        <f aca="false">'Alle rondjes'!C504</f>
        <v>Devogel</v>
      </c>
      <c r="C885" s="1" t="n">
        <f aca="false">'Alle rondjes'!D504</f>
        <v>122639</v>
      </c>
    </row>
    <row r="886" customFormat="false" ht="14.25" hidden="false" customHeight="true" outlineLevel="0" collapsed="false">
      <c r="A886" s="1" t="str">
        <f aca="false">'Alle rondjes'!B521</f>
        <v>Tim</v>
      </c>
      <c r="B886" s="1" t="str">
        <f aca="false">'Alle rondjes'!C521</f>
        <v>Devogel</v>
      </c>
      <c r="C886" s="1" t="n">
        <f aca="false">'Alle rondjes'!D521</f>
        <v>122778</v>
      </c>
    </row>
    <row r="887" customFormat="false" ht="14.25" hidden="false" customHeight="true" outlineLevel="0" collapsed="false">
      <c r="A887" s="1" t="str">
        <f aca="false">'Alle rondjes'!B377</f>
        <v>Victor</v>
      </c>
      <c r="B887" s="1" t="str">
        <f aca="false">'Alle rondjes'!C377</f>
        <v>Navarro De La Torre</v>
      </c>
      <c r="C887" s="1" t="n">
        <f aca="false">'Alle rondjes'!D377</f>
        <v>123192</v>
      </c>
    </row>
    <row r="888" customFormat="false" ht="14.25" hidden="false" customHeight="true" outlineLevel="0" collapsed="false">
      <c r="A888" s="1" t="str">
        <f aca="false">'Alle rondjes'!B229</f>
        <v>Olivia</v>
      </c>
      <c r="B888" s="1" t="str">
        <f aca="false">'Alle rondjes'!C229</f>
        <v>Berghs</v>
      </c>
      <c r="C888" s="1" t="n">
        <f aca="false">'Alle rondjes'!D229</f>
        <v>123645</v>
      </c>
    </row>
    <row r="889" customFormat="false" ht="14.25" hidden="false" customHeight="true" outlineLevel="0" collapsed="false">
      <c r="A889" s="1" t="str">
        <f aca="false">'Alle rondjes'!B534</f>
        <v>Tim</v>
      </c>
      <c r="B889" s="1" t="str">
        <f aca="false">'Alle rondjes'!C534</f>
        <v>Devogel</v>
      </c>
      <c r="C889" s="1" t="n">
        <f aca="false">'Alle rondjes'!D534</f>
        <v>125301</v>
      </c>
    </row>
    <row r="890" customFormat="false" ht="14.25" hidden="false" customHeight="true" outlineLevel="0" collapsed="false">
      <c r="A890" s="1" t="str">
        <f aca="false">'Alle rondjes'!B255</f>
        <v>Liora</v>
      </c>
      <c r="B890" s="1" t="str">
        <f aca="false">'Alle rondjes'!C255</f>
        <v>Hautekeete</v>
      </c>
      <c r="C890" s="1" t="n">
        <f aca="false">'Alle rondjes'!D255</f>
        <v>126588</v>
      </c>
    </row>
    <row r="891" customFormat="false" ht="14.25" hidden="false" customHeight="true" outlineLevel="0" collapsed="false">
      <c r="A891" s="1" t="str">
        <f aca="false">'Alle rondjes'!B553</f>
        <v>Tim</v>
      </c>
      <c r="B891" s="1" t="str">
        <f aca="false">'Alle rondjes'!C553</f>
        <v>Devogel</v>
      </c>
      <c r="C891" s="1" t="n">
        <f aca="false">'Alle rondjes'!D553</f>
        <v>127043</v>
      </c>
    </row>
    <row r="892" customFormat="false" ht="14.25" hidden="false" customHeight="true" outlineLevel="0" collapsed="false">
      <c r="A892" s="1" t="str">
        <f aca="false">'Alle rondjes'!B542</f>
        <v>Tim</v>
      </c>
      <c r="B892" s="1" t="str">
        <f aca="false">'Alle rondjes'!C542</f>
        <v>Devogel</v>
      </c>
      <c r="C892" s="1" t="n">
        <f aca="false">'Alle rondjes'!D542</f>
        <v>127063</v>
      </c>
    </row>
    <row r="893" customFormat="false" ht="14.25" hidden="false" customHeight="true" outlineLevel="0" collapsed="false">
      <c r="A893" s="1" t="str">
        <f aca="false">'Alle rondjes'!B271</f>
        <v>Anke</v>
      </c>
      <c r="B893" s="1" t="str">
        <f aca="false">'Alle rondjes'!C271</f>
        <v>Uyttenhove</v>
      </c>
      <c r="C893" s="1" t="n">
        <f aca="false">'Alle rondjes'!D271</f>
        <v>127099</v>
      </c>
    </row>
    <row r="894" customFormat="false" ht="14.25" hidden="false" customHeight="true" outlineLevel="0" collapsed="false">
      <c r="A894" s="1" t="str">
        <f aca="false">'Alle rondjes'!B316</f>
        <v>Floris</v>
      </c>
      <c r="B894" s="1" t="str">
        <f aca="false">'Alle rondjes'!C316</f>
        <v>Ouwerkerk</v>
      </c>
      <c r="C894" s="1" t="n">
        <f aca="false">'Alle rondjes'!D316</f>
        <v>128642</v>
      </c>
    </row>
    <row r="895" customFormat="false" ht="14.25" hidden="false" customHeight="true" outlineLevel="0" collapsed="false">
      <c r="A895" s="1" t="str">
        <f aca="false">'Alle rondjes'!B369</f>
        <v>Jolien</v>
      </c>
      <c r="B895" s="1" t="str">
        <f aca="false">'Alle rondjes'!C369</f>
        <v>Masure</v>
      </c>
      <c r="C895" s="1" t="n">
        <f aca="false">'Alle rondjes'!D369</f>
        <v>128822</v>
      </c>
    </row>
    <row r="896" customFormat="false" ht="14.25" hidden="false" customHeight="true" outlineLevel="0" collapsed="false">
      <c r="A896" s="1" t="str">
        <f aca="false">'Alle rondjes'!B362</f>
        <v>Emoa</v>
      </c>
      <c r="B896" s="1" t="str">
        <f aca="false">'Alle rondjes'!C362</f>
        <v>Van Deyck</v>
      </c>
      <c r="C896" s="1" t="n">
        <f aca="false">'Alle rondjes'!D362</f>
        <v>129657</v>
      </c>
    </row>
    <row r="897" customFormat="false" ht="14.25" hidden="false" customHeight="true" outlineLevel="0" collapsed="false">
      <c r="A897" s="1" t="str">
        <f aca="false">'Alle rondjes'!B565</f>
        <v>Tim</v>
      </c>
      <c r="B897" s="1" t="str">
        <f aca="false">'Alle rondjes'!C565</f>
        <v>Devogel</v>
      </c>
      <c r="C897" s="1" t="n">
        <f aca="false">'Alle rondjes'!D565</f>
        <v>132521</v>
      </c>
    </row>
    <row r="898" customFormat="false" ht="14.25" hidden="false" customHeight="true" outlineLevel="0" collapsed="false">
      <c r="A898" s="1" t="str">
        <f aca="false">'Alle rondjes'!B346</f>
        <v>Olaf</v>
      </c>
      <c r="B898" s="1" t="str">
        <f aca="false">'Alle rondjes'!C346</f>
        <v>Van Tichelen</v>
      </c>
      <c r="C898" s="1" t="n">
        <f aca="false">'Alle rondjes'!D346</f>
        <v>133022</v>
      </c>
    </row>
    <row r="899" customFormat="false" ht="14.25" hidden="false" customHeight="true" outlineLevel="0" collapsed="false">
      <c r="A899" s="1" t="str">
        <f aca="false">'Alle rondjes'!B207</f>
        <v>Goedele</v>
      </c>
      <c r="B899" s="1" t="str">
        <f aca="false">'Alle rondjes'!C207</f>
        <v>Van Samang</v>
      </c>
      <c r="C899" s="1" t="n">
        <f aca="false">'Alle rondjes'!D207</f>
        <v>133313</v>
      </c>
    </row>
    <row r="900" customFormat="false" ht="14.25" hidden="false" customHeight="true" outlineLevel="0" collapsed="false">
      <c r="A900" s="1" t="str">
        <f aca="false">'Alle rondjes'!B391</f>
        <v>Sofie</v>
      </c>
      <c r="B900" s="1" t="str">
        <f aca="false">'Alle rondjes'!C391</f>
        <v>Van De Rijdt</v>
      </c>
      <c r="C900" s="1" t="n">
        <f aca="false">'Alle rondjes'!D391</f>
        <v>133496</v>
      </c>
    </row>
    <row r="901" customFormat="false" ht="14.25" hidden="false" customHeight="true" outlineLevel="0" collapsed="false">
      <c r="A901" s="1" t="str">
        <f aca="false">'Alle rondjes'!B332</f>
        <v>Charlotte</v>
      </c>
      <c r="B901" s="1" t="str">
        <f aca="false">'Alle rondjes'!C332</f>
        <v>Tolle</v>
      </c>
      <c r="C901" s="1" t="n">
        <f aca="false">'Alle rondjes'!D332</f>
        <v>136054</v>
      </c>
    </row>
    <row r="902" customFormat="false" ht="14.25" hidden="false" customHeight="true" outlineLevel="0" collapsed="false">
      <c r="A902" s="1" t="str">
        <f aca="false">'Alle rondjes'!B270</f>
        <v>Emmeline</v>
      </c>
      <c r="B902" s="1" t="str">
        <f aca="false">'Alle rondjes'!C270</f>
        <v>Thibault</v>
      </c>
      <c r="C902" s="1" t="n">
        <f aca="false">'Alle rondjes'!D270</f>
        <v>136758</v>
      </c>
    </row>
    <row r="903" customFormat="false" ht="14.25" hidden="false" customHeight="true" outlineLevel="0" collapsed="false">
      <c r="A903" s="1" t="str">
        <f aca="false">'Alle rondjes'!B454</f>
        <v>Jelena</v>
      </c>
      <c r="B903" s="1" t="str">
        <f aca="false">'Alle rondjes'!C454</f>
        <v>Guns</v>
      </c>
      <c r="C903" s="1" t="n">
        <f aca="false">'Alle rondjes'!D454</f>
        <v>139347</v>
      </c>
    </row>
    <row r="904" customFormat="false" ht="14.25" hidden="false" customHeight="true" outlineLevel="0" collapsed="false">
      <c r="A904" s="1" t="str">
        <f aca="false">'Alle rondjes'!B476</f>
        <v>Jelena</v>
      </c>
      <c r="B904" s="1" t="str">
        <f aca="false">'Alle rondjes'!C476</f>
        <v>Guns</v>
      </c>
      <c r="C904" s="1" t="n">
        <f aca="false">'Alle rondjes'!D476</f>
        <v>142940</v>
      </c>
    </row>
    <row r="905" customFormat="false" ht="14.25" hidden="false" customHeight="true" outlineLevel="0" collapsed="false">
      <c r="A905" s="1" t="str">
        <f aca="false">'Alle rondjes'!B356</f>
        <v>Seoyeon</v>
      </c>
      <c r="B905" s="1" t="str">
        <f aca="false">'Alle rondjes'!C356</f>
        <v>Jang</v>
      </c>
      <c r="C905" s="1" t="n">
        <f aca="false">'Alle rondjes'!D356</f>
        <v>144827</v>
      </c>
    </row>
    <row r="906" customFormat="false" ht="14.25" hidden="false" customHeight="true" outlineLevel="0" collapsed="false">
      <c r="A906" s="1" t="str">
        <f aca="false">'Alle rondjes'!B274</f>
        <v>Alexander</v>
      </c>
      <c r="B906" s="1" t="str">
        <f aca="false">'Alle rondjes'!C274</f>
        <v>Vander Cruyssen</v>
      </c>
      <c r="C906" s="1" t="n">
        <f aca="false">'Alle rondjes'!D274</f>
        <v>145446</v>
      </c>
    </row>
    <row r="907" customFormat="false" ht="14.25" hidden="false" customHeight="true" outlineLevel="0" collapsed="false">
      <c r="A907" s="1" t="str">
        <f aca="false">'Alle rondjes'!B405</f>
        <v>Sofie</v>
      </c>
      <c r="B907" s="1" t="str">
        <f aca="false">'Alle rondjes'!C405</f>
        <v>Van De Rijdt</v>
      </c>
      <c r="C907" s="1" t="n">
        <f aca="false">'Alle rondjes'!D405</f>
        <v>146453</v>
      </c>
    </row>
    <row r="908" customFormat="false" ht="14.25" hidden="false" customHeight="true" outlineLevel="0" collapsed="false">
      <c r="A908" s="1" t="str">
        <f aca="false">'Alle rondjes'!B390</f>
        <v>Silke</v>
      </c>
      <c r="B908" s="1" t="str">
        <f aca="false">'Alle rondjes'!C390</f>
        <v>Michielsen</v>
      </c>
      <c r="C908" s="1" t="n">
        <f aca="false">'Alle rondjes'!D390</f>
        <v>152254</v>
      </c>
    </row>
    <row r="909" customFormat="false" ht="14.25" hidden="false" customHeight="true" outlineLevel="0" collapsed="false">
      <c r="A909" s="1" t="str">
        <f aca="false">'Alle rondjes'!B239</f>
        <v>Pieter</v>
      </c>
      <c r="B909" s="1" t="str">
        <f aca="false">'Alle rondjes'!C239</f>
        <v>Spaepen</v>
      </c>
      <c r="C909" s="1" t="n">
        <f aca="false">'Alle rondjes'!D239</f>
        <v>194539</v>
      </c>
    </row>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296875" defaultRowHeight="15" customHeight="true" zeroHeight="false" outlineLevelRow="0" outlineLevelCol="0"/>
  <cols>
    <col collapsed="false" customWidth="true" hidden="false" outlineLevel="0" max="1" min="1" style="1" width="8.71"/>
    <col collapsed="false" customWidth="true" hidden="false" outlineLevel="0" max="2" min="2" style="1" width="18.86"/>
    <col collapsed="false" customWidth="true" hidden="false" outlineLevel="0" max="26" min="3" style="1" width="8.71"/>
  </cols>
  <sheetData>
    <row r="1" customFormat="false" ht="14.25" hidden="false" customHeight="true" outlineLevel="0" collapsed="false">
      <c r="A1" s="2" t="s">
        <v>437</v>
      </c>
      <c r="B1" s="2" t="s">
        <v>433</v>
      </c>
      <c r="C1" s="2" t="s">
        <v>438</v>
      </c>
      <c r="D1" s="2" t="s">
        <v>439</v>
      </c>
    </row>
    <row r="2" customFormat="false" ht="14.25" hidden="false" customHeight="true" outlineLevel="0" collapsed="false">
      <c r="A2" s="1" t="n">
        <v>1</v>
      </c>
      <c r="B2" s="1" t="s">
        <v>440</v>
      </c>
      <c r="C2" s="1" t="n">
        <v>1</v>
      </c>
    </row>
    <row r="3" customFormat="false" ht="14.25" hidden="false" customHeight="true" outlineLevel="0" collapsed="false">
      <c r="A3" s="1" t="n">
        <v>2</v>
      </c>
      <c r="B3" s="1" t="s">
        <v>441</v>
      </c>
      <c r="C3" s="1" t="n">
        <v>2</v>
      </c>
    </row>
    <row r="4" customFormat="false" ht="14.25" hidden="false" customHeight="true" outlineLevel="0" collapsed="false">
      <c r="A4" s="1" t="n">
        <v>3</v>
      </c>
      <c r="B4" s="1" t="s">
        <v>442</v>
      </c>
      <c r="C4" s="1" t="n">
        <v>3</v>
      </c>
    </row>
    <row r="5" customFormat="false" ht="14.25" hidden="false" customHeight="true" outlineLevel="0" collapsed="false">
      <c r="A5" s="1" t="n">
        <v>4</v>
      </c>
      <c r="B5" s="1" t="s">
        <v>443</v>
      </c>
      <c r="C5" s="1" t="n">
        <v>4</v>
      </c>
    </row>
    <row r="6" customFormat="false" ht="14.25" hidden="false" customHeight="true" outlineLevel="0" collapsed="false">
      <c r="A6" s="1" t="n">
        <v>5</v>
      </c>
      <c r="B6" s="1" t="s">
        <v>444</v>
      </c>
      <c r="C6" s="1" t="n">
        <v>5</v>
      </c>
    </row>
    <row r="7" customFormat="false" ht="14.25" hidden="false" customHeight="true" outlineLevel="0" collapsed="false">
      <c r="A7" s="1" t="n">
        <v>6</v>
      </c>
      <c r="B7" s="1" t="s">
        <v>445</v>
      </c>
      <c r="C7" s="1" t="n">
        <v>6</v>
      </c>
    </row>
    <row r="8" customFormat="false" ht="14.25" hidden="false" customHeight="true" outlineLevel="0" collapsed="false">
      <c r="A8" s="1" t="n">
        <v>7</v>
      </c>
      <c r="B8" s="1" t="s">
        <v>446</v>
      </c>
      <c r="C8" s="1" t="n">
        <v>7</v>
      </c>
    </row>
    <row r="9" customFormat="false" ht="14.25" hidden="false" customHeight="true" outlineLevel="0" collapsed="false">
      <c r="A9" s="1" t="n">
        <v>8</v>
      </c>
      <c r="B9" s="1" t="s">
        <v>447</v>
      </c>
      <c r="C9" s="1" t="n">
        <v>8</v>
      </c>
    </row>
    <row r="10" customFormat="false" ht="14.25" hidden="false" customHeight="true" outlineLevel="0" collapsed="false">
      <c r="A10" s="1" t="n">
        <v>10</v>
      </c>
      <c r="B10" s="1" t="s">
        <v>44</v>
      </c>
      <c r="C10" s="1" t="n">
        <v>10</v>
      </c>
    </row>
    <row r="11" customFormat="false" ht="14.25" hidden="false" customHeight="true" outlineLevel="0" collapsed="false">
      <c r="A11" s="1" t="n">
        <v>11</v>
      </c>
      <c r="B11" s="1" t="s">
        <v>47</v>
      </c>
      <c r="C11" s="1" t="n">
        <v>11</v>
      </c>
    </row>
    <row r="12" customFormat="false" ht="14.25" hidden="false" customHeight="true" outlineLevel="0" collapsed="false"/>
    <row r="13" customFormat="false" ht="14.25" hidden="false" customHeight="true" outlineLevel="0" collapsed="false"/>
    <row r="14" customFormat="false" ht="14.25" hidden="false" customHeight="true" outlineLevel="0" collapsed="false"/>
    <row r="15" customFormat="false" ht="14.25" hidden="false" customHeight="true" outlineLevel="0" collapsed="false"/>
    <row r="16" customFormat="false" ht="14.25" hidden="false" customHeight="true" outlineLevel="0" collapsed="false"/>
    <row r="17" customFormat="false" ht="14.25" hidden="false" customHeight="true" outlineLevel="0" collapsed="false"/>
    <row r="18" customFormat="false" ht="14.25" hidden="false" customHeight="true" outlineLevel="0" collapsed="false"/>
    <row r="19" customFormat="false" ht="14.25" hidden="false" customHeight="true" outlineLevel="0" collapsed="false"/>
    <row r="20" customFormat="false" ht="14.25" hidden="false" customHeight="true" outlineLevel="0" collapsed="false"/>
    <row r="21" customFormat="false" ht="14.25" hidden="false" customHeight="true" outlineLevel="0" collapsed="false"/>
    <row r="22" customFormat="false" ht="14.25" hidden="false" customHeight="true" outlineLevel="0" collapsed="false"/>
    <row r="23" customFormat="false" ht="14.25" hidden="false" customHeight="true" outlineLevel="0" collapsed="false"/>
    <row r="24" customFormat="false" ht="14.25" hidden="false" customHeight="true" outlineLevel="0" collapsed="false"/>
    <row r="25" customFormat="false" ht="14.25" hidden="false" customHeight="true" outlineLevel="0" collapsed="false"/>
    <row r="26" customFormat="false" ht="14.25" hidden="false" customHeight="true" outlineLevel="0" collapsed="false"/>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4.25" hidden="false" customHeight="true" outlineLevel="0" collapsed="false"/>
    <row r="222" customFormat="false" ht="14.25" hidden="false" customHeight="true" outlineLevel="0" collapsed="false"/>
    <row r="223" customFormat="false" ht="14.25" hidden="false" customHeight="true" outlineLevel="0" collapsed="false"/>
    <row r="224" customFormat="false" ht="14.25" hidden="false" customHeight="true" outlineLevel="0" collapsed="false"/>
    <row r="225" customFormat="false" ht="14.25" hidden="false" customHeight="true" outlineLevel="0" collapsed="false"/>
    <row r="226" customFormat="false" ht="14.25" hidden="false" customHeight="true" outlineLevel="0" collapsed="false"/>
    <row r="227" customFormat="false" ht="14.25" hidden="false" customHeight="true" outlineLevel="0" collapsed="false"/>
    <row r="228" customFormat="false" ht="14.25" hidden="false" customHeight="true" outlineLevel="0" collapsed="false"/>
    <row r="229" customFormat="false" ht="14.25" hidden="false" customHeight="true" outlineLevel="0" collapsed="false"/>
    <row r="230" customFormat="false" ht="14.25" hidden="false" customHeight="true" outlineLevel="0" collapsed="false"/>
    <row r="231" customFormat="false" ht="14.25" hidden="false" customHeight="true" outlineLevel="0" collapsed="false"/>
    <row r="232" customFormat="false" ht="14.25" hidden="false" customHeight="true" outlineLevel="0" collapsed="false"/>
    <row r="233" customFormat="false" ht="14.25" hidden="false" customHeight="true" outlineLevel="0" collapsed="false"/>
    <row r="234" customFormat="false" ht="14.25" hidden="false" customHeight="true" outlineLevel="0" collapsed="false"/>
    <row r="235" customFormat="false" ht="14.25" hidden="false" customHeight="true" outlineLevel="0" collapsed="false"/>
    <row r="236" customFormat="false" ht="14.25" hidden="false" customHeight="true" outlineLevel="0" collapsed="false"/>
    <row r="237" customFormat="false" ht="14.25" hidden="false" customHeight="true" outlineLevel="0" collapsed="false"/>
    <row r="238" customFormat="false" ht="14.25" hidden="false" customHeight="true" outlineLevel="0" collapsed="false"/>
    <row r="239" customFormat="false" ht="14.25" hidden="false" customHeight="true" outlineLevel="0" collapsed="false"/>
    <row r="240" customFormat="false" ht="14.25" hidden="false" customHeight="true" outlineLevel="0" collapsed="false"/>
    <row r="241" customFormat="false" ht="14.25" hidden="false" customHeight="true" outlineLevel="0" collapsed="false"/>
    <row r="242" customFormat="false" ht="14.25" hidden="false" customHeight="true" outlineLevel="0" collapsed="false"/>
    <row r="243" customFormat="false" ht="14.25" hidden="false" customHeight="true" outlineLevel="0" collapsed="false"/>
    <row r="244" customFormat="false" ht="14.25" hidden="false" customHeight="true" outlineLevel="0" collapsed="false"/>
    <row r="245" customFormat="false" ht="14.25" hidden="false" customHeight="true" outlineLevel="0" collapsed="false"/>
    <row r="246" customFormat="false" ht="14.25" hidden="false" customHeight="true" outlineLevel="0" collapsed="false"/>
    <row r="247" customFormat="false" ht="14.25" hidden="false" customHeight="true" outlineLevel="0" collapsed="false"/>
    <row r="248" customFormat="false" ht="14.25" hidden="false" customHeight="true" outlineLevel="0" collapsed="false"/>
    <row r="249" customFormat="false" ht="14.25" hidden="false" customHeight="true" outlineLevel="0" collapsed="false"/>
    <row r="250" customFormat="false" ht="14.25" hidden="false" customHeight="true" outlineLevel="0" collapsed="false"/>
    <row r="251" customFormat="false" ht="14.25" hidden="false" customHeight="true" outlineLevel="0" collapsed="false"/>
    <row r="252" customFormat="false" ht="14.25" hidden="false" customHeight="true" outlineLevel="0" collapsed="false"/>
    <row r="253" customFormat="false" ht="14.25" hidden="false" customHeight="true" outlineLevel="0" collapsed="false"/>
    <row r="254" customFormat="false" ht="14.25" hidden="false" customHeight="true" outlineLevel="0" collapsed="false"/>
    <row r="255" customFormat="false" ht="14.25" hidden="false" customHeight="true" outlineLevel="0" collapsed="false"/>
    <row r="256" customFormat="false" ht="14.25" hidden="false" customHeight="true" outlineLevel="0" collapsed="false"/>
    <row r="257" customFormat="false" ht="14.25" hidden="false" customHeight="true" outlineLevel="0" collapsed="false"/>
    <row r="258" customFormat="false" ht="14.25" hidden="false" customHeight="true" outlineLevel="0" collapsed="false"/>
    <row r="259" customFormat="false" ht="14.25" hidden="false" customHeight="true" outlineLevel="0" collapsed="false"/>
    <row r="260" customFormat="false" ht="14.25" hidden="false" customHeight="true" outlineLevel="0" collapsed="false"/>
    <row r="261" customFormat="false" ht="14.25" hidden="false" customHeight="true" outlineLevel="0" collapsed="false"/>
    <row r="262" customFormat="false" ht="14.25" hidden="false" customHeight="true" outlineLevel="0" collapsed="false"/>
    <row r="263" customFormat="false" ht="14.25" hidden="false" customHeight="true" outlineLevel="0" collapsed="false"/>
    <row r="264" customFormat="false" ht="14.25" hidden="false" customHeight="true" outlineLevel="0" collapsed="false"/>
    <row r="265" customFormat="false" ht="14.25" hidden="false" customHeight="true" outlineLevel="0" collapsed="false"/>
    <row r="266" customFormat="false" ht="14.25" hidden="false" customHeight="true" outlineLevel="0" collapsed="false"/>
    <row r="267" customFormat="false" ht="14.25" hidden="false" customHeight="true" outlineLevel="0" collapsed="false"/>
    <row r="268" customFormat="false" ht="14.25" hidden="false" customHeight="true" outlineLevel="0" collapsed="false"/>
    <row r="269" customFormat="false" ht="14.25" hidden="false" customHeight="true" outlineLevel="0" collapsed="false"/>
    <row r="270" customFormat="false" ht="14.25" hidden="false" customHeight="true" outlineLevel="0" collapsed="false"/>
    <row r="271" customFormat="false" ht="14.25" hidden="false" customHeight="true" outlineLevel="0" collapsed="false"/>
    <row r="272" customFormat="false" ht="14.25" hidden="false" customHeight="true" outlineLevel="0" collapsed="false"/>
    <row r="273" customFormat="false" ht="14.25" hidden="false" customHeight="true" outlineLevel="0" collapsed="false"/>
    <row r="274" customFormat="false" ht="14.25" hidden="false" customHeight="true" outlineLevel="0" collapsed="false"/>
    <row r="275" customFormat="false" ht="14.25" hidden="false" customHeight="true" outlineLevel="0" collapsed="false"/>
    <row r="276" customFormat="false" ht="14.25" hidden="false" customHeight="true" outlineLevel="0" collapsed="false"/>
    <row r="277" customFormat="false" ht="14.25" hidden="false" customHeight="true" outlineLevel="0" collapsed="false"/>
    <row r="278" customFormat="false" ht="14.25" hidden="false" customHeight="true" outlineLevel="0" collapsed="false"/>
    <row r="279" customFormat="false" ht="14.25" hidden="false" customHeight="true" outlineLevel="0" collapsed="false"/>
    <row r="280" customFormat="false" ht="14.25" hidden="false" customHeight="true" outlineLevel="0" collapsed="false"/>
    <row r="281" customFormat="false" ht="14.25" hidden="false" customHeight="true" outlineLevel="0" collapsed="false"/>
    <row r="282" customFormat="false" ht="14.25" hidden="false" customHeight="true" outlineLevel="0" collapsed="false"/>
    <row r="283" customFormat="false" ht="14.25" hidden="false" customHeight="true" outlineLevel="0" collapsed="false"/>
    <row r="284" customFormat="false" ht="14.25" hidden="false" customHeight="true" outlineLevel="0" collapsed="false"/>
    <row r="285" customFormat="false" ht="14.25" hidden="false" customHeight="true" outlineLevel="0" collapsed="false"/>
    <row r="286" customFormat="false" ht="14.25" hidden="false" customHeight="true" outlineLevel="0" collapsed="false"/>
    <row r="287" customFormat="false" ht="14.25" hidden="false" customHeight="true" outlineLevel="0" collapsed="false"/>
    <row r="288" customFormat="false" ht="14.25" hidden="false" customHeight="true" outlineLevel="0" collapsed="false"/>
    <row r="289" customFormat="false" ht="14.25" hidden="false" customHeight="true" outlineLevel="0" collapsed="false"/>
    <row r="290" customFormat="false" ht="14.25" hidden="false" customHeight="true" outlineLevel="0" collapsed="false"/>
    <row r="291" customFormat="false" ht="14.25" hidden="false" customHeight="true" outlineLevel="0" collapsed="false"/>
    <row r="292" customFormat="false" ht="14.25" hidden="false" customHeight="true" outlineLevel="0" collapsed="false"/>
    <row r="293" customFormat="false" ht="14.25" hidden="false" customHeight="true" outlineLevel="0" collapsed="false"/>
    <row r="294" customFormat="false" ht="14.25" hidden="false" customHeight="true" outlineLevel="0" collapsed="false"/>
    <row r="295" customFormat="false" ht="14.25" hidden="false" customHeight="true" outlineLevel="0" collapsed="false"/>
    <row r="296" customFormat="false" ht="14.25" hidden="false" customHeight="true" outlineLevel="0" collapsed="false"/>
    <row r="297" customFormat="false" ht="14.25" hidden="false" customHeight="true" outlineLevel="0" collapsed="false"/>
    <row r="298" customFormat="false" ht="14.25" hidden="false" customHeight="true" outlineLevel="0" collapsed="false"/>
    <row r="299" customFormat="false" ht="14.25" hidden="false" customHeight="true" outlineLevel="0" collapsed="false"/>
    <row r="300" customFormat="false" ht="14.25" hidden="false" customHeight="true" outlineLevel="0" collapsed="false"/>
    <row r="301" customFormat="false" ht="14.25" hidden="false" customHeight="true" outlineLevel="0" collapsed="false"/>
    <row r="302" customFormat="false" ht="14.25" hidden="false" customHeight="true" outlineLevel="0" collapsed="false"/>
    <row r="303" customFormat="false" ht="14.25" hidden="false" customHeight="true" outlineLevel="0" collapsed="false"/>
    <row r="304" customFormat="false" ht="14.25" hidden="false" customHeight="true" outlineLevel="0" collapsed="false"/>
    <row r="305" customFormat="false" ht="14.25" hidden="false" customHeight="true" outlineLevel="0" collapsed="false"/>
    <row r="306" customFormat="false" ht="14.25" hidden="false" customHeight="true" outlineLevel="0" collapsed="false"/>
    <row r="307" customFormat="false" ht="14.25" hidden="false" customHeight="true" outlineLevel="0" collapsed="false"/>
    <row r="308" customFormat="false" ht="14.25" hidden="false" customHeight="true" outlineLevel="0" collapsed="false"/>
    <row r="309" customFormat="false" ht="14.25" hidden="false" customHeight="true" outlineLevel="0" collapsed="false"/>
    <row r="310" customFormat="false" ht="14.25" hidden="false" customHeight="true" outlineLevel="0" collapsed="false"/>
    <row r="311" customFormat="false" ht="14.25" hidden="false" customHeight="true" outlineLevel="0" collapsed="false"/>
    <row r="312" customFormat="false" ht="14.25" hidden="false" customHeight="true" outlineLevel="0" collapsed="false"/>
    <row r="313" customFormat="false" ht="14.25" hidden="false" customHeight="true" outlineLevel="0" collapsed="false"/>
    <row r="314" customFormat="false" ht="14.25" hidden="false" customHeight="true" outlineLevel="0" collapsed="false"/>
    <row r="315" customFormat="false" ht="14.25" hidden="false" customHeight="true" outlineLevel="0" collapsed="false"/>
    <row r="316" customFormat="false" ht="14.25" hidden="false" customHeight="true" outlineLevel="0" collapsed="false"/>
    <row r="317" customFormat="false" ht="14.25" hidden="false" customHeight="true" outlineLevel="0" collapsed="false"/>
    <row r="318" customFormat="false" ht="14.25" hidden="false" customHeight="true" outlineLevel="0" collapsed="false"/>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24" customFormat="false" ht="14.25" hidden="false" customHeight="true" outlineLevel="0" collapsed="false"/>
    <row r="325" customFormat="false" ht="14.25" hidden="false" customHeight="true" outlineLevel="0" collapsed="false"/>
    <row r="326" customFormat="false" ht="14.25" hidden="false" customHeight="true" outlineLevel="0" collapsed="false"/>
    <row r="327" customFormat="false" ht="14.25" hidden="false" customHeight="true" outlineLevel="0" collapsed="false"/>
    <row r="328" customFormat="false" ht="14.25" hidden="false" customHeight="true" outlineLevel="0" collapsed="false"/>
    <row r="329" customFormat="false" ht="14.25" hidden="false" customHeight="true" outlineLevel="0" collapsed="false"/>
    <row r="330" customFormat="false" ht="14.25" hidden="false" customHeight="true" outlineLevel="0" collapsed="false"/>
    <row r="331" customFormat="false" ht="14.25" hidden="false" customHeight="true" outlineLevel="0" collapsed="false"/>
    <row r="332" customFormat="false" ht="14.25" hidden="false" customHeight="true" outlineLevel="0" collapsed="false"/>
    <row r="333" customFormat="false" ht="14.25" hidden="false" customHeight="true" outlineLevel="0" collapsed="false"/>
    <row r="334" customFormat="false" ht="14.25" hidden="false" customHeight="true" outlineLevel="0" collapsed="false"/>
    <row r="335" customFormat="false" ht="14.25" hidden="false" customHeight="true" outlineLevel="0" collapsed="false"/>
    <row r="336" customFormat="false" ht="14.25" hidden="false" customHeight="true" outlineLevel="0" collapsed="false"/>
    <row r="337" customFormat="false" ht="14.25" hidden="false" customHeight="true" outlineLevel="0" collapsed="false"/>
    <row r="338" customFormat="false" ht="14.25" hidden="false" customHeight="true" outlineLevel="0" collapsed="false"/>
    <row r="339" customFormat="false" ht="14.25" hidden="false" customHeight="true" outlineLevel="0" collapsed="false"/>
    <row r="340" customFormat="false" ht="14.25" hidden="false" customHeight="true" outlineLevel="0" collapsed="false"/>
    <row r="341" customFormat="false" ht="14.25" hidden="false" customHeight="true" outlineLevel="0" collapsed="false"/>
    <row r="342" customFormat="false" ht="14.25" hidden="false" customHeight="true" outlineLevel="0" collapsed="false"/>
    <row r="343" customFormat="false" ht="14.25" hidden="false" customHeight="true" outlineLevel="0" collapsed="false"/>
    <row r="344" customFormat="false" ht="14.25" hidden="false" customHeight="true" outlineLevel="0" collapsed="false"/>
    <row r="345" customFormat="false" ht="14.25" hidden="false" customHeight="true" outlineLevel="0" collapsed="false"/>
    <row r="346" customFormat="false" ht="14.25" hidden="false" customHeight="true" outlineLevel="0" collapsed="false"/>
    <row r="347" customFormat="false" ht="14.25" hidden="false" customHeight="true" outlineLevel="0" collapsed="false"/>
    <row r="348" customFormat="false" ht="14.25" hidden="false" customHeight="true" outlineLevel="0" collapsed="false"/>
    <row r="349" customFormat="false" ht="14.25" hidden="false" customHeight="true" outlineLevel="0" collapsed="false"/>
    <row r="350" customFormat="false" ht="14.25" hidden="false" customHeight="true" outlineLevel="0" collapsed="false"/>
    <row r="351" customFormat="false" ht="14.25" hidden="false" customHeight="true" outlineLevel="0" collapsed="false"/>
    <row r="352" customFormat="false" ht="14.25" hidden="false" customHeight="true" outlineLevel="0" collapsed="false"/>
    <row r="353" customFormat="false" ht="14.25" hidden="false" customHeight="true" outlineLevel="0" collapsed="false"/>
    <row r="354" customFormat="false" ht="14.25" hidden="false" customHeight="true" outlineLevel="0" collapsed="false"/>
    <row r="355" customFormat="false" ht="14.25" hidden="false" customHeight="true" outlineLevel="0" collapsed="false"/>
    <row r="356" customFormat="false" ht="14.25" hidden="false" customHeight="true" outlineLevel="0" collapsed="false"/>
    <row r="357" customFormat="false" ht="14.25" hidden="false" customHeight="true" outlineLevel="0" collapsed="false"/>
    <row r="358" customFormat="false" ht="14.25" hidden="false" customHeight="true" outlineLevel="0" collapsed="false"/>
    <row r="359" customFormat="false" ht="14.25" hidden="false" customHeight="true" outlineLevel="0" collapsed="false"/>
    <row r="360" customFormat="false" ht="14.25" hidden="false" customHeight="true" outlineLevel="0" collapsed="false"/>
    <row r="361" customFormat="false" ht="14.25" hidden="false" customHeight="true" outlineLevel="0" collapsed="false"/>
    <row r="362" customFormat="false" ht="14.25" hidden="false" customHeight="true" outlineLevel="0" collapsed="false"/>
    <row r="363" customFormat="false" ht="14.25" hidden="false" customHeight="true" outlineLevel="0" collapsed="false"/>
    <row r="364" customFormat="false" ht="14.25" hidden="false" customHeight="true" outlineLevel="0" collapsed="false"/>
    <row r="365" customFormat="false" ht="14.25" hidden="false" customHeight="true" outlineLevel="0" collapsed="false"/>
    <row r="366" customFormat="false" ht="14.25" hidden="false" customHeight="true" outlineLevel="0" collapsed="false"/>
    <row r="367" customFormat="false" ht="14.25" hidden="false" customHeight="true" outlineLevel="0" collapsed="false"/>
    <row r="368" customFormat="false" ht="14.25" hidden="false" customHeight="true" outlineLevel="0" collapsed="false"/>
    <row r="369" customFormat="false" ht="14.25" hidden="false" customHeight="true" outlineLevel="0" collapsed="false"/>
    <row r="370" customFormat="false" ht="14.25" hidden="false" customHeight="true" outlineLevel="0" collapsed="false"/>
    <row r="371" customFormat="false" ht="14.25" hidden="false" customHeight="true" outlineLevel="0" collapsed="false"/>
    <row r="372" customFormat="false" ht="14.25" hidden="false" customHeight="true" outlineLevel="0" collapsed="false"/>
    <row r="373" customFormat="false" ht="14.25" hidden="false" customHeight="true" outlineLevel="0" collapsed="false"/>
    <row r="374" customFormat="false" ht="14.25" hidden="false" customHeight="true" outlineLevel="0" collapsed="false"/>
    <row r="375" customFormat="false" ht="14.25" hidden="false" customHeight="true" outlineLevel="0" collapsed="false"/>
    <row r="376" customFormat="false" ht="14.25" hidden="false" customHeight="true" outlineLevel="0" collapsed="false"/>
    <row r="377" customFormat="false" ht="14.25" hidden="false" customHeight="true" outlineLevel="0" collapsed="false"/>
    <row r="378" customFormat="false" ht="14.25" hidden="false" customHeight="true" outlineLevel="0" collapsed="false"/>
    <row r="379" customFormat="false" ht="14.25" hidden="false" customHeight="true" outlineLevel="0" collapsed="false"/>
    <row r="380" customFormat="false" ht="14.25" hidden="false" customHeight="true" outlineLevel="0" collapsed="false"/>
    <row r="381" customFormat="false" ht="14.25" hidden="false" customHeight="true" outlineLevel="0" collapsed="false"/>
    <row r="382" customFormat="false" ht="14.25" hidden="false" customHeight="true" outlineLevel="0" collapsed="false"/>
    <row r="383" customFormat="false" ht="14.25" hidden="false" customHeight="true" outlineLevel="0" collapsed="false"/>
    <row r="384" customFormat="false" ht="14.25" hidden="false" customHeight="true" outlineLevel="0" collapsed="false"/>
    <row r="385" customFormat="false" ht="14.25" hidden="false" customHeight="true" outlineLevel="0" collapsed="false"/>
    <row r="386" customFormat="false" ht="14.25" hidden="false" customHeight="true" outlineLevel="0" collapsed="false"/>
    <row r="387" customFormat="false" ht="14.25" hidden="false" customHeight="true" outlineLevel="0" collapsed="false"/>
    <row r="388" customFormat="false" ht="14.25" hidden="false" customHeight="true" outlineLevel="0" collapsed="false"/>
    <row r="389" customFormat="false" ht="14.25" hidden="false" customHeight="true" outlineLevel="0" collapsed="false"/>
    <row r="390" customFormat="false" ht="14.25" hidden="false" customHeight="true" outlineLevel="0" collapsed="false"/>
    <row r="391" customFormat="false" ht="14.25" hidden="false" customHeight="true" outlineLevel="0" collapsed="false"/>
    <row r="392" customFormat="false" ht="14.25" hidden="false" customHeight="true" outlineLevel="0" collapsed="false"/>
    <row r="393" customFormat="false" ht="14.25" hidden="false" customHeight="true" outlineLevel="0" collapsed="false"/>
    <row r="394" customFormat="false" ht="14.25" hidden="false" customHeight="true" outlineLevel="0" collapsed="false"/>
    <row r="395" customFormat="false" ht="14.25" hidden="false" customHeight="true" outlineLevel="0" collapsed="false"/>
    <row r="396" customFormat="false" ht="14.25" hidden="false" customHeight="true" outlineLevel="0" collapsed="false"/>
    <row r="397" customFormat="false" ht="14.25" hidden="false" customHeight="true" outlineLevel="0" collapsed="false"/>
    <row r="398" customFormat="false" ht="14.25" hidden="false" customHeight="true" outlineLevel="0" collapsed="false"/>
    <row r="399" customFormat="false" ht="14.25" hidden="false" customHeight="true" outlineLevel="0" collapsed="false"/>
    <row r="400" customFormat="false" ht="14.25" hidden="false" customHeight="true" outlineLevel="0" collapsed="false"/>
    <row r="401" customFormat="false" ht="14.25" hidden="false" customHeight="true" outlineLevel="0" collapsed="false"/>
    <row r="402" customFormat="false" ht="14.25" hidden="false" customHeight="true" outlineLevel="0" collapsed="false"/>
    <row r="403" customFormat="false" ht="14.25" hidden="false" customHeight="true" outlineLevel="0" collapsed="false"/>
    <row r="404" customFormat="false" ht="14.25" hidden="false" customHeight="true" outlineLevel="0" collapsed="false"/>
    <row r="405" customFormat="false" ht="14.25" hidden="false" customHeight="true" outlineLevel="0" collapsed="false"/>
    <row r="406" customFormat="false" ht="14.25" hidden="false" customHeight="true" outlineLevel="0" collapsed="false"/>
    <row r="407" customFormat="false" ht="14.25" hidden="false" customHeight="true" outlineLevel="0" collapsed="false"/>
    <row r="408" customFormat="false" ht="14.25" hidden="false" customHeight="true" outlineLevel="0" collapsed="false"/>
    <row r="409" customFormat="false" ht="14.25" hidden="false" customHeight="true" outlineLevel="0" collapsed="false"/>
    <row r="410" customFormat="false" ht="14.25" hidden="false" customHeight="true" outlineLevel="0" collapsed="false"/>
    <row r="411" customFormat="false" ht="14.25" hidden="false" customHeight="true" outlineLevel="0" collapsed="false"/>
    <row r="412" customFormat="false" ht="14.25" hidden="false" customHeight="true" outlineLevel="0" collapsed="false"/>
    <row r="413" customFormat="false" ht="14.25" hidden="false" customHeight="true" outlineLevel="0" collapsed="false"/>
    <row r="414" customFormat="false" ht="14.25" hidden="false" customHeight="true" outlineLevel="0" collapsed="false"/>
    <row r="415" customFormat="false" ht="14.25" hidden="false" customHeight="true" outlineLevel="0" collapsed="false"/>
    <row r="416" customFormat="false" ht="14.25" hidden="false" customHeight="true" outlineLevel="0" collapsed="false"/>
    <row r="417" customFormat="false" ht="14.25" hidden="false" customHeight="true" outlineLevel="0" collapsed="false"/>
    <row r="418" customFormat="false" ht="14.25" hidden="false" customHeight="true" outlineLevel="0" collapsed="false"/>
    <row r="419" customFormat="false" ht="14.25" hidden="false" customHeight="true" outlineLevel="0" collapsed="false"/>
    <row r="420" customFormat="false" ht="14.25" hidden="false" customHeight="true" outlineLevel="0" collapsed="false"/>
    <row r="421" customFormat="false" ht="14.25" hidden="false" customHeight="true" outlineLevel="0" collapsed="false"/>
    <row r="422" customFormat="false" ht="14.25" hidden="false" customHeight="true" outlineLevel="0" collapsed="false"/>
    <row r="423" customFormat="false" ht="14.25" hidden="false" customHeight="true" outlineLevel="0" collapsed="false"/>
    <row r="424" customFormat="false" ht="14.25" hidden="false" customHeight="true" outlineLevel="0" collapsed="false"/>
    <row r="425" customFormat="false" ht="14.25" hidden="false" customHeight="true" outlineLevel="0" collapsed="false"/>
    <row r="426" customFormat="false" ht="14.25" hidden="false" customHeight="true" outlineLevel="0" collapsed="false"/>
    <row r="427" customFormat="false" ht="14.25" hidden="false" customHeight="true" outlineLevel="0" collapsed="false"/>
    <row r="428" customFormat="false" ht="14.25" hidden="false" customHeight="true" outlineLevel="0" collapsed="false"/>
    <row r="429" customFormat="false" ht="14.25" hidden="false" customHeight="true" outlineLevel="0" collapsed="false"/>
    <row r="430" customFormat="false" ht="14.25" hidden="false" customHeight="true" outlineLevel="0" collapsed="false"/>
    <row r="431" customFormat="false" ht="14.25" hidden="false" customHeight="true" outlineLevel="0" collapsed="false"/>
    <row r="432" customFormat="false" ht="14.25" hidden="false" customHeight="true" outlineLevel="0" collapsed="false"/>
    <row r="433" customFormat="false" ht="14.25" hidden="false" customHeight="true" outlineLevel="0" collapsed="false"/>
    <row r="434" customFormat="false" ht="14.25" hidden="false" customHeight="true" outlineLevel="0" collapsed="false"/>
    <row r="435" customFormat="false" ht="14.25" hidden="false" customHeight="true" outlineLevel="0" collapsed="false"/>
    <row r="436" customFormat="false" ht="14.25" hidden="false" customHeight="true" outlineLevel="0" collapsed="false"/>
    <row r="437" customFormat="false" ht="14.25" hidden="false" customHeight="true" outlineLevel="0" collapsed="false"/>
    <row r="438" customFormat="false" ht="14.25" hidden="false" customHeight="true" outlineLevel="0" collapsed="false"/>
    <row r="439" customFormat="false" ht="14.25" hidden="false" customHeight="true" outlineLevel="0" collapsed="false"/>
    <row r="440" customFormat="false" ht="14.25" hidden="false" customHeight="true" outlineLevel="0" collapsed="false"/>
    <row r="441" customFormat="false" ht="14.25" hidden="false" customHeight="true" outlineLevel="0" collapsed="false"/>
    <row r="442" customFormat="false" ht="14.25" hidden="false" customHeight="true" outlineLevel="0" collapsed="false"/>
    <row r="443" customFormat="false" ht="14.25" hidden="false" customHeight="true" outlineLevel="0" collapsed="false"/>
    <row r="444" customFormat="false" ht="14.25" hidden="false" customHeight="true" outlineLevel="0" collapsed="false"/>
    <row r="445" customFormat="false" ht="14.25" hidden="false" customHeight="true" outlineLevel="0" collapsed="false"/>
    <row r="446" customFormat="false" ht="14.25" hidden="false" customHeight="true" outlineLevel="0" collapsed="false"/>
    <row r="447" customFormat="false" ht="14.25" hidden="false" customHeight="true" outlineLevel="0" collapsed="false"/>
    <row r="448" customFormat="false" ht="14.25" hidden="false" customHeight="true" outlineLevel="0" collapsed="false"/>
    <row r="449" customFormat="false" ht="14.25" hidden="false" customHeight="true" outlineLevel="0" collapsed="false"/>
    <row r="450" customFormat="false" ht="14.25" hidden="false" customHeight="true" outlineLevel="0" collapsed="false"/>
    <row r="451" customFormat="false" ht="14.25" hidden="false" customHeight="true" outlineLevel="0" collapsed="false"/>
    <row r="452" customFormat="false" ht="14.25" hidden="false" customHeight="true" outlineLevel="0" collapsed="false"/>
    <row r="453" customFormat="false" ht="14.25" hidden="false" customHeight="true" outlineLevel="0" collapsed="false"/>
    <row r="454" customFormat="false" ht="14.25" hidden="false" customHeight="true" outlineLevel="0" collapsed="false"/>
    <row r="455" customFormat="false" ht="14.25" hidden="false" customHeight="true" outlineLevel="0" collapsed="false"/>
    <row r="456" customFormat="false" ht="14.25" hidden="false" customHeight="true" outlineLevel="0" collapsed="false"/>
    <row r="457" customFormat="false" ht="14.25" hidden="false" customHeight="true" outlineLevel="0" collapsed="false"/>
    <row r="458" customFormat="false" ht="14.25" hidden="false" customHeight="true" outlineLevel="0" collapsed="false"/>
    <row r="459" customFormat="false" ht="14.25" hidden="false" customHeight="true" outlineLevel="0" collapsed="false"/>
    <row r="460" customFormat="false" ht="14.25" hidden="false" customHeight="true" outlineLevel="0" collapsed="false"/>
    <row r="461" customFormat="false" ht="14.25" hidden="false" customHeight="true" outlineLevel="0" collapsed="false"/>
    <row r="462" customFormat="false" ht="14.25" hidden="false" customHeight="true" outlineLevel="0" collapsed="false"/>
    <row r="463" customFormat="false" ht="14.25" hidden="false" customHeight="true" outlineLevel="0" collapsed="false"/>
    <row r="464" customFormat="false" ht="14.25" hidden="false" customHeight="true" outlineLevel="0" collapsed="false"/>
    <row r="465" customFormat="false" ht="14.25" hidden="false" customHeight="true" outlineLevel="0" collapsed="false"/>
    <row r="466" customFormat="false" ht="14.25" hidden="false" customHeight="true" outlineLevel="0" collapsed="false"/>
    <row r="467" customFormat="false" ht="14.25" hidden="false" customHeight="true" outlineLevel="0" collapsed="false"/>
    <row r="468" customFormat="false" ht="14.25" hidden="false" customHeight="true" outlineLevel="0" collapsed="false"/>
    <row r="469" customFormat="false" ht="14.25" hidden="false" customHeight="true" outlineLevel="0" collapsed="false"/>
    <row r="470" customFormat="false" ht="14.25" hidden="false" customHeight="true" outlineLevel="0" collapsed="false"/>
    <row r="471" customFormat="false" ht="14.25" hidden="false" customHeight="true" outlineLevel="0" collapsed="false"/>
    <row r="472" customFormat="false" ht="14.25" hidden="false" customHeight="true" outlineLevel="0" collapsed="false"/>
    <row r="473" customFormat="false" ht="14.25" hidden="false" customHeight="true" outlineLevel="0" collapsed="false"/>
    <row r="474" customFormat="false" ht="14.25" hidden="false" customHeight="true" outlineLevel="0" collapsed="false"/>
    <row r="475" customFormat="false" ht="14.25" hidden="false" customHeight="true" outlineLevel="0" collapsed="false"/>
    <row r="476" customFormat="false" ht="14.25" hidden="false" customHeight="true" outlineLevel="0" collapsed="false"/>
    <row r="477" customFormat="false" ht="14.25" hidden="false" customHeight="true" outlineLevel="0" collapsed="false"/>
    <row r="478" customFormat="false" ht="14.25" hidden="false" customHeight="true" outlineLevel="0" collapsed="false"/>
    <row r="479" customFormat="false" ht="14.25" hidden="false" customHeight="true" outlineLevel="0" collapsed="false"/>
    <row r="480" customFormat="false" ht="14.25" hidden="false" customHeight="true" outlineLevel="0" collapsed="false"/>
    <row r="481" customFormat="false" ht="14.25" hidden="false" customHeight="true" outlineLevel="0" collapsed="false"/>
    <row r="482" customFormat="false" ht="14.25" hidden="false" customHeight="true" outlineLevel="0" collapsed="false"/>
    <row r="483" customFormat="false" ht="14.25" hidden="false" customHeight="true" outlineLevel="0" collapsed="false"/>
    <row r="484" customFormat="false" ht="14.25" hidden="false" customHeight="true" outlineLevel="0" collapsed="false"/>
    <row r="485" customFormat="false" ht="14.25" hidden="false" customHeight="true" outlineLevel="0" collapsed="false"/>
    <row r="486" customFormat="false" ht="14.25" hidden="false" customHeight="true" outlineLevel="0" collapsed="false"/>
    <row r="487" customFormat="false" ht="14.25" hidden="false" customHeight="true" outlineLevel="0" collapsed="false"/>
    <row r="488" customFormat="false" ht="14.25" hidden="false" customHeight="true" outlineLevel="0" collapsed="false"/>
    <row r="489" customFormat="false" ht="14.25" hidden="false" customHeight="true" outlineLevel="0" collapsed="false"/>
    <row r="490" customFormat="false" ht="14.25" hidden="false" customHeight="true" outlineLevel="0" collapsed="false"/>
    <row r="491" customFormat="false" ht="14.25" hidden="false" customHeight="true" outlineLevel="0" collapsed="false"/>
    <row r="492" customFormat="false" ht="14.25" hidden="false" customHeight="true" outlineLevel="0" collapsed="false"/>
    <row r="493" customFormat="false" ht="14.25" hidden="false" customHeight="true" outlineLevel="0" collapsed="false"/>
    <row r="494" customFormat="false" ht="14.25" hidden="false" customHeight="true" outlineLevel="0" collapsed="false"/>
    <row r="495" customFormat="false" ht="14.25" hidden="false" customHeight="true" outlineLevel="0" collapsed="false"/>
    <row r="496" customFormat="false" ht="14.25" hidden="false" customHeight="true" outlineLevel="0" collapsed="false"/>
    <row r="497" customFormat="false" ht="14.25" hidden="false" customHeight="true" outlineLevel="0" collapsed="false"/>
    <row r="498" customFormat="false" ht="14.25" hidden="false" customHeight="true" outlineLevel="0" collapsed="false"/>
    <row r="499" customFormat="false" ht="14.25" hidden="false" customHeight="true" outlineLevel="0" collapsed="false"/>
    <row r="500" customFormat="false" ht="14.25" hidden="false" customHeight="true" outlineLevel="0" collapsed="false"/>
    <row r="501" customFormat="false" ht="14.25" hidden="false" customHeight="true" outlineLevel="0" collapsed="false"/>
    <row r="502" customFormat="false" ht="14.25" hidden="false" customHeight="true" outlineLevel="0" collapsed="false"/>
    <row r="503" customFormat="false" ht="14.25" hidden="false" customHeight="true" outlineLevel="0" collapsed="false"/>
    <row r="504" customFormat="false" ht="14.25" hidden="false" customHeight="true" outlineLevel="0" collapsed="false"/>
    <row r="505" customFormat="false" ht="14.25" hidden="false" customHeight="true" outlineLevel="0" collapsed="false"/>
    <row r="506" customFormat="false" ht="14.25" hidden="false" customHeight="true" outlineLevel="0" collapsed="false"/>
    <row r="507" customFormat="false" ht="14.25" hidden="false" customHeight="true" outlineLevel="0" collapsed="false"/>
    <row r="508" customFormat="false" ht="14.25" hidden="false" customHeight="true" outlineLevel="0" collapsed="false"/>
    <row r="509" customFormat="false" ht="14.25" hidden="false" customHeight="true" outlineLevel="0" collapsed="false"/>
    <row r="510" customFormat="false" ht="14.25" hidden="false" customHeight="true" outlineLevel="0" collapsed="false"/>
    <row r="511" customFormat="false" ht="14.25" hidden="false" customHeight="true" outlineLevel="0" collapsed="false"/>
    <row r="512" customFormat="false" ht="14.25" hidden="false" customHeight="true" outlineLevel="0" collapsed="false"/>
    <row r="513" customFormat="false" ht="14.25" hidden="false" customHeight="true" outlineLevel="0" collapsed="false"/>
    <row r="514" customFormat="false" ht="14.25" hidden="false" customHeight="true" outlineLevel="0" collapsed="false"/>
    <row r="515" customFormat="false" ht="14.25" hidden="false" customHeight="true" outlineLevel="0" collapsed="false"/>
    <row r="516" customFormat="false" ht="14.25" hidden="false" customHeight="true" outlineLevel="0" collapsed="false"/>
    <row r="517" customFormat="false" ht="14.25" hidden="false" customHeight="true" outlineLevel="0" collapsed="false"/>
    <row r="518" customFormat="false" ht="14.25" hidden="false" customHeight="true" outlineLevel="0" collapsed="false"/>
    <row r="519" customFormat="false" ht="14.25" hidden="false" customHeight="true" outlineLevel="0" collapsed="false"/>
    <row r="520" customFormat="false" ht="14.25" hidden="false" customHeight="true" outlineLevel="0" collapsed="false"/>
    <row r="521" customFormat="false" ht="14.25" hidden="false" customHeight="true" outlineLevel="0" collapsed="false"/>
    <row r="522" customFormat="false" ht="14.25" hidden="false" customHeight="true" outlineLevel="0" collapsed="false"/>
    <row r="523" customFormat="false" ht="14.25" hidden="false" customHeight="true" outlineLevel="0" collapsed="false"/>
    <row r="524" customFormat="false" ht="14.25" hidden="false" customHeight="true" outlineLevel="0" collapsed="false"/>
    <row r="525" customFormat="false" ht="14.25" hidden="false" customHeight="true" outlineLevel="0" collapsed="false"/>
    <row r="526" customFormat="false" ht="14.25" hidden="false" customHeight="true" outlineLevel="0" collapsed="false"/>
    <row r="527" customFormat="false" ht="14.25" hidden="false" customHeight="true" outlineLevel="0" collapsed="false"/>
    <row r="528" customFormat="false" ht="14.25" hidden="false" customHeight="true" outlineLevel="0" collapsed="false"/>
    <row r="529" customFormat="false" ht="14.25" hidden="false" customHeight="true" outlineLevel="0" collapsed="false"/>
    <row r="530" customFormat="false" ht="14.25" hidden="false" customHeight="true" outlineLevel="0" collapsed="false"/>
    <row r="531" customFormat="false" ht="14.25" hidden="false" customHeight="true" outlineLevel="0" collapsed="false"/>
    <row r="532" customFormat="false" ht="14.25" hidden="false" customHeight="true" outlineLevel="0" collapsed="false"/>
    <row r="533" customFormat="false" ht="14.25" hidden="false" customHeight="true" outlineLevel="0" collapsed="false"/>
    <row r="534" customFormat="false" ht="14.25" hidden="false" customHeight="true" outlineLevel="0" collapsed="false"/>
    <row r="535" customFormat="false" ht="14.25" hidden="false" customHeight="true" outlineLevel="0" collapsed="false"/>
    <row r="536" customFormat="false" ht="14.25" hidden="false" customHeight="true" outlineLevel="0" collapsed="false"/>
    <row r="537" customFormat="false" ht="14.25" hidden="false" customHeight="true" outlineLevel="0" collapsed="false"/>
    <row r="538" customFormat="false" ht="14.25" hidden="false" customHeight="true" outlineLevel="0" collapsed="false"/>
    <row r="539" customFormat="false" ht="14.25" hidden="false" customHeight="true" outlineLevel="0" collapsed="false"/>
    <row r="540" customFormat="false" ht="14.25" hidden="false" customHeight="true" outlineLevel="0" collapsed="false"/>
    <row r="541" customFormat="false" ht="14.25" hidden="false" customHeight="true" outlineLevel="0" collapsed="false"/>
    <row r="542" customFormat="false" ht="14.25" hidden="false" customHeight="true" outlineLevel="0" collapsed="false"/>
    <row r="543" customFormat="false" ht="14.25" hidden="false" customHeight="true" outlineLevel="0" collapsed="false"/>
    <row r="544" customFormat="false" ht="14.25" hidden="false" customHeight="true" outlineLevel="0" collapsed="false"/>
    <row r="545" customFormat="false" ht="14.25" hidden="false" customHeight="true" outlineLevel="0" collapsed="false"/>
    <row r="546" customFormat="false" ht="14.25" hidden="false" customHeight="true" outlineLevel="0" collapsed="false"/>
    <row r="547" customFormat="false" ht="14.25" hidden="false" customHeight="true" outlineLevel="0" collapsed="false"/>
    <row r="548" customFormat="false" ht="14.25" hidden="false" customHeight="true" outlineLevel="0" collapsed="false"/>
    <row r="549" customFormat="false" ht="14.25" hidden="false" customHeight="true" outlineLevel="0" collapsed="false"/>
    <row r="550" customFormat="false" ht="14.25" hidden="false" customHeight="true" outlineLevel="0" collapsed="false"/>
    <row r="551" customFormat="false" ht="14.25" hidden="false" customHeight="true" outlineLevel="0" collapsed="false"/>
    <row r="552" customFormat="false" ht="14.25" hidden="false" customHeight="true" outlineLevel="0" collapsed="false"/>
    <row r="553" customFormat="false" ht="14.25" hidden="false" customHeight="true" outlineLevel="0" collapsed="false"/>
    <row r="554" customFormat="false" ht="14.25" hidden="false" customHeight="true" outlineLevel="0" collapsed="false"/>
    <row r="555" customFormat="false" ht="14.25" hidden="false" customHeight="true" outlineLevel="0" collapsed="false"/>
    <row r="556" customFormat="false" ht="14.25" hidden="false" customHeight="true" outlineLevel="0" collapsed="false"/>
    <row r="557" customFormat="false" ht="14.25" hidden="false" customHeight="true" outlineLevel="0" collapsed="false"/>
    <row r="558" customFormat="false" ht="14.25" hidden="false" customHeight="true" outlineLevel="0" collapsed="false"/>
    <row r="559" customFormat="false" ht="14.25" hidden="false" customHeight="true" outlineLevel="0" collapsed="false"/>
    <row r="560" customFormat="false" ht="14.25" hidden="false" customHeight="true" outlineLevel="0" collapsed="false"/>
    <row r="561" customFormat="false" ht="14.25" hidden="false" customHeight="true" outlineLevel="0" collapsed="false"/>
    <row r="562" customFormat="false" ht="14.25" hidden="false" customHeight="true" outlineLevel="0" collapsed="false"/>
    <row r="563" customFormat="false" ht="14.25" hidden="false" customHeight="true" outlineLevel="0" collapsed="false"/>
    <row r="564" customFormat="false" ht="14.25" hidden="false" customHeight="true" outlineLevel="0" collapsed="false"/>
    <row r="565" customFormat="false" ht="14.25" hidden="false" customHeight="true" outlineLevel="0" collapsed="false"/>
    <row r="566" customFormat="false" ht="14.25" hidden="false" customHeight="true" outlineLevel="0" collapsed="false"/>
    <row r="567" customFormat="false" ht="14.25" hidden="false" customHeight="true" outlineLevel="0" collapsed="false"/>
    <row r="568" customFormat="false" ht="14.25" hidden="false" customHeight="true" outlineLevel="0" collapsed="false"/>
    <row r="569" customFormat="false" ht="14.25" hidden="false" customHeight="true" outlineLevel="0" collapsed="false"/>
    <row r="570" customFormat="false" ht="14.25" hidden="false" customHeight="true" outlineLevel="0" collapsed="false"/>
    <row r="571" customFormat="false" ht="14.25" hidden="false" customHeight="true" outlineLevel="0" collapsed="false"/>
    <row r="572" customFormat="false" ht="14.25" hidden="false" customHeight="true" outlineLevel="0" collapsed="false"/>
    <row r="573" customFormat="false" ht="14.25" hidden="false" customHeight="true" outlineLevel="0" collapsed="false"/>
    <row r="574" customFormat="false" ht="14.25" hidden="false" customHeight="true" outlineLevel="0" collapsed="false"/>
    <row r="575" customFormat="false" ht="14.25" hidden="false" customHeight="true" outlineLevel="0" collapsed="false"/>
    <row r="576" customFormat="false" ht="14.25" hidden="false" customHeight="true" outlineLevel="0" collapsed="false"/>
    <row r="577" customFormat="false" ht="14.25" hidden="false" customHeight="true" outlineLevel="0" collapsed="false"/>
    <row r="578" customFormat="false" ht="14.25" hidden="false" customHeight="true" outlineLevel="0" collapsed="false"/>
    <row r="579" customFormat="false" ht="14.25" hidden="false" customHeight="true" outlineLevel="0" collapsed="false"/>
    <row r="580" customFormat="false" ht="14.25" hidden="false" customHeight="true" outlineLevel="0" collapsed="false"/>
    <row r="581" customFormat="false" ht="14.25" hidden="false" customHeight="true" outlineLevel="0" collapsed="false"/>
    <row r="582" customFormat="false" ht="14.25" hidden="false" customHeight="true" outlineLevel="0" collapsed="false"/>
    <row r="583" customFormat="false" ht="14.25" hidden="false" customHeight="true" outlineLevel="0" collapsed="false"/>
    <row r="584" customFormat="false" ht="14.25" hidden="false" customHeight="true" outlineLevel="0" collapsed="false"/>
    <row r="585" customFormat="false" ht="14.25" hidden="false" customHeight="true" outlineLevel="0" collapsed="false"/>
    <row r="586" customFormat="false" ht="14.25" hidden="false" customHeight="true" outlineLevel="0" collapsed="false"/>
    <row r="587" customFormat="false" ht="14.25" hidden="false" customHeight="true" outlineLevel="0" collapsed="false"/>
    <row r="588" customFormat="false" ht="14.25" hidden="false" customHeight="true" outlineLevel="0" collapsed="false"/>
    <row r="589" customFormat="false" ht="14.25" hidden="false" customHeight="true" outlineLevel="0" collapsed="false"/>
    <row r="590" customFormat="false" ht="14.25" hidden="false" customHeight="true" outlineLevel="0" collapsed="false"/>
    <row r="591" customFormat="false" ht="14.25" hidden="false" customHeight="true" outlineLevel="0" collapsed="false"/>
    <row r="592" customFormat="false" ht="14.25" hidden="false" customHeight="true" outlineLevel="0" collapsed="false"/>
    <row r="593" customFormat="false" ht="14.25" hidden="false" customHeight="true" outlineLevel="0" collapsed="false"/>
    <row r="594" customFormat="false" ht="14.25" hidden="false" customHeight="true" outlineLevel="0" collapsed="false"/>
    <row r="595" customFormat="false" ht="14.25" hidden="false" customHeight="true" outlineLevel="0" collapsed="false"/>
    <row r="596" customFormat="false" ht="14.25" hidden="false" customHeight="true" outlineLevel="0" collapsed="false"/>
    <row r="597" customFormat="false" ht="14.25" hidden="false" customHeight="true" outlineLevel="0" collapsed="false"/>
    <row r="598" customFormat="false" ht="14.25" hidden="false" customHeight="true" outlineLevel="0" collapsed="false"/>
    <row r="599" customFormat="false" ht="14.25" hidden="false" customHeight="true" outlineLevel="0" collapsed="false"/>
    <row r="600" customFormat="false" ht="14.25" hidden="false" customHeight="true" outlineLevel="0" collapsed="false"/>
    <row r="601" customFormat="false" ht="14.25" hidden="false" customHeight="true" outlineLevel="0" collapsed="false"/>
    <row r="602" customFormat="false" ht="14.25" hidden="false" customHeight="true" outlineLevel="0" collapsed="false"/>
    <row r="603" customFormat="false" ht="14.25" hidden="false" customHeight="true" outlineLevel="0" collapsed="false"/>
    <row r="604" customFormat="false" ht="14.25" hidden="false" customHeight="true" outlineLevel="0" collapsed="false"/>
    <row r="605" customFormat="false" ht="14.25" hidden="false" customHeight="true" outlineLevel="0" collapsed="false"/>
    <row r="606" customFormat="false" ht="14.25" hidden="false" customHeight="true" outlineLevel="0" collapsed="false"/>
    <row r="607" customFormat="false" ht="14.25" hidden="false" customHeight="true" outlineLevel="0" collapsed="false"/>
    <row r="608" customFormat="false" ht="14.25" hidden="false" customHeight="true" outlineLevel="0" collapsed="false"/>
    <row r="609" customFormat="false" ht="14.25" hidden="false" customHeight="true" outlineLevel="0" collapsed="false"/>
    <row r="610" customFormat="false" ht="14.25" hidden="false" customHeight="true" outlineLevel="0" collapsed="false"/>
    <row r="611" customFormat="false" ht="14.25" hidden="false" customHeight="true" outlineLevel="0" collapsed="false"/>
    <row r="612" customFormat="false" ht="14.25" hidden="false" customHeight="true" outlineLevel="0" collapsed="false"/>
    <row r="613" customFormat="false" ht="14.25" hidden="false" customHeight="true" outlineLevel="0" collapsed="false"/>
    <row r="614" customFormat="false" ht="14.25" hidden="false" customHeight="true" outlineLevel="0" collapsed="false"/>
    <row r="615" customFormat="false" ht="14.25" hidden="false" customHeight="true" outlineLevel="0" collapsed="false"/>
    <row r="616" customFormat="false" ht="14.25" hidden="false" customHeight="true" outlineLevel="0" collapsed="false"/>
    <row r="617" customFormat="false" ht="14.25" hidden="false" customHeight="true" outlineLevel="0" collapsed="false"/>
    <row r="618" customFormat="false" ht="14.25" hidden="false" customHeight="true" outlineLevel="0" collapsed="false"/>
    <row r="619" customFormat="false" ht="14.25" hidden="false" customHeight="true" outlineLevel="0" collapsed="false"/>
    <row r="620" customFormat="false" ht="14.25" hidden="false" customHeight="true" outlineLevel="0" collapsed="false"/>
    <row r="621" customFormat="false" ht="14.25" hidden="false" customHeight="true" outlineLevel="0" collapsed="false"/>
    <row r="622" customFormat="false" ht="14.25" hidden="false" customHeight="true" outlineLevel="0" collapsed="false"/>
    <row r="623" customFormat="false" ht="14.25" hidden="false" customHeight="true" outlineLevel="0" collapsed="false"/>
    <row r="624" customFormat="false" ht="14.25" hidden="false" customHeight="true" outlineLevel="0" collapsed="false"/>
    <row r="625" customFormat="false" ht="14.25" hidden="false" customHeight="true" outlineLevel="0" collapsed="false"/>
    <row r="626" customFormat="false" ht="14.25" hidden="false" customHeight="true" outlineLevel="0" collapsed="false"/>
    <row r="627" customFormat="false" ht="14.25" hidden="false" customHeight="true" outlineLevel="0" collapsed="false"/>
    <row r="628" customFormat="false" ht="14.25" hidden="false" customHeight="true" outlineLevel="0" collapsed="false"/>
    <row r="629" customFormat="false" ht="14.25" hidden="false" customHeight="true" outlineLevel="0" collapsed="false"/>
    <row r="630" customFormat="false" ht="14.25" hidden="false" customHeight="true" outlineLevel="0" collapsed="false"/>
    <row r="631" customFormat="false" ht="14.25" hidden="false" customHeight="true" outlineLevel="0" collapsed="false"/>
    <row r="632" customFormat="false" ht="14.25" hidden="false" customHeight="true" outlineLevel="0" collapsed="false"/>
    <row r="633" customFormat="false" ht="14.25" hidden="false" customHeight="true" outlineLevel="0" collapsed="false"/>
    <row r="634" customFormat="false" ht="14.25" hidden="false" customHeight="true" outlineLevel="0" collapsed="false"/>
    <row r="635" customFormat="false" ht="14.25" hidden="false" customHeight="true" outlineLevel="0" collapsed="false"/>
    <row r="636" customFormat="false" ht="14.25" hidden="false" customHeight="true" outlineLevel="0" collapsed="false"/>
    <row r="637" customFormat="false" ht="14.25" hidden="false" customHeight="true" outlineLevel="0" collapsed="false"/>
    <row r="638" customFormat="false" ht="14.25" hidden="false" customHeight="true" outlineLevel="0" collapsed="false"/>
    <row r="639" customFormat="false" ht="14.25" hidden="false" customHeight="true" outlineLevel="0" collapsed="false"/>
    <row r="640" customFormat="false" ht="14.25" hidden="false" customHeight="true" outlineLevel="0" collapsed="false"/>
    <row r="641" customFormat="false" ht="14.25" hidden="false" customHeight="true" outlineLevel="0" collapsed="false"/>
    <row r="642" customFormat="false" ht="14.25" hidden="false" customHeight="true" outlineLevel="0" collapsed="false"/>
    <row r="643" customFormat="false" ht="14.25" hidden="false" customHeight="true" outlineLevel="0" collapsed="false"/>
    <row r="644" customFormat="false" ht="14.25" hidden="false" customHeight="true" outlineLevel="0" collapsed="false"/>
    <row r="645" customFormat="false" ht="14.25" hidden="false" customHeight="true" outlineLevel="0" collapsed="false"/>
    <row r="646" customFormat="false" ht="14.25" hidden="false" customHeight="true" outlineLevel="0" collapsed="false"/>
    <row r="647" customFormat="false" ht="14.25" hidden="false" customHeight="true" outlineLevel="0" collapsed="false"/>
    <row r="648" customFormat="false" ht="14.25" hidden="false" customHeight="true" outlineLevel="0" collapsed="false"/>
    <row r="649" customFormat="false" ht="14.25" hidden="false" customHeight="true" outlineLevel="0" collapsed="false"/>
    <row r="650" customFormat="false" ht="14.25" hidden="false" customHeight="true" outlineLevel="0" collapsed="false"/>
    <row r="651" customFormat="false" ht="14.25" hidden="false" customHeight="true" outlineLevel="0" collapsed="false"/>
    <row r="652" customFormat="false" ht="14.25" hidden="false" customHeight="true" outlineLevel="0" collapsed="false"/>
    <row r="653" customFormat="false" ht="14.25" hidden="false" customHeight="true" outlineLevel="0" collapsed="false"/>
    <row r="654" customFormat="false" ht="14.25" hidden="false" customHeight="true" outlineLevel="0" collapsed="false"/>
    <row r="655" customFormat="false" ht="14.25" hidden="false" customHeight="true" outlineLevel="0" collapsed="false"/>
    <row r="656" customFormat="false" ht="14.25" hidden="false" customHeight="true" outlineLevel="0" collapsed="false"/>
    <row r="657" customFormat="false" ht="14.25" hidden="false" customHeight="true" outlineLevel="0" collapsed="false"/>
    <row r="658" customFormat="false" ht="14.25" hidden="false" customHeight="true" outlineLevel="0" collapsed="false"/>
    <row r="659" customFormat="false" ht="14.25" hidden="false" customHeight="true" outlineLevel="0" collapsed="false"/>
    <row r="660" customFormat="false" ht="14.25" hidden="false" customHeight="true" outlineLevel="0" collapsed="false"/>
    <row r="661" customFormat="false" ht="14.25" hidden="false" customHeight="true" outlineLevel="0" collapsed="false"/>
    <row r="662" customFormat="false" ht="14.25" hidden="false" customHeight="true" outlineLevel="0" collapsed="false"/>
    <row r="663" customFormat="false" ht="14.25" hidden="false" customHeight="true" outlineLevel="0" collapsed="false"/>
    <row r="664" customFormat="false" ht="14.25" hidden="false" customHeight="true" outlineLevel="0" collapsed="false"/>
    <row r="665" customFormat="false" ht="14.25" hidden="false" customHeight="true" outlineLevel="0" collapsed="false"/>
    <row r="666" customFormat="false" ht="14.25" hidden="false" customHeight="true" outlineLevel="0" collapsed="false"/>
    <row r="667" customFormat="false" ht="14.25" hidden="false" customHeight="true" outlineLevel="0" collapsed="false"/>
    <row r="668" customFormat="false" ht="14.25" hidden="false" customHeight="true" outlineLevel="0" collapsed="false"/>
    <row r="669" customFormat="false" ht="14.25" hidden="false" customHeight="true" outlineLevel="0" collapsed="false"/>
    <row r="670" customFormat="false" ht="14.25" hidden="false" customHeight="true" outlineLevel="0" collapsed="false"/>
    <row r="671" customFormat="false" ht="14.25" hidden="false" customHeight="true" outlineLevel="0" collapsed="false"/>
    <row r="672" customFormat="false" ht="14.25" hidden="false" customHeight="true" outlineLevel="0" collapsed="false"/>
    <row r="673" customFormat="false" ht="14.25" hidden="false" customHeight="true" outlineLevel="0" collapsed="false"/>
    <row r="674" customFormat="false" ht="14.25" hidden="false" customHeight="true" outlineLevel="0" collapsed="false"/>
    <row r="675" customFormat="false" ht="14.25" hidden="false" customHeight="true" outlineLevel="0" collapsed="false"/>
    <row r="676" customFormat="false" ht="14.25" hidden="false" customHeight="true" outlineLevel="0" collapsed="false"/>
    <row r="677" customFormat="false" ht="14.25" hidden="false" customHeight="true" outlineLevel="0" collapsed="false"/>
    <row r="678" customFormat="false" ht="14.25" hidden="false" customHeight="true" outlineLevel="0" collapsed="false"/>
    <row r="679" customFormat="false" ht="14.25" hidden="false" customHeight="true" outlineLevel="0" collapsed="false"/>
    <row r="680" customFormat="false" ht="14.25" hidden="false" customHeight="true" outlineLevel="0" collapsed="false"/>
    <row r="681" customFormat="false" ht="14.25" hidden="false" customHeight="true" outlineLevel="0" collapsed="false"/>
    <row r="682" customFormat="false" ht="14.25" hidden="false" customHeight="true" outlineLevel="0" collapsed="false"/>
    <row r="683" customFormat="false" ht="14.25" hidden="false" customHeight="true" outlineLevel="0" collapsed="false"/>
    <row r="684" customFormat="false" ht="14.25" hidden="false" customHeight="true" outlineLevel="0" collapsed="false"/>
    <row r="685" customFormat="false" ht="14.25" hidden="false" customHeight="true" outlineLevel="0" collapsed="false"/>
    <row r="686" customFormat="false" ht="14.25" hidden="false" customHeight="true" outlineLevel="0" collapsed="false"/>
    <row r="687" customFormat="false" ht="14.25" hidden="false" customHeight="true" outlineLevel="0" collapsed="false"/>
    <row r="688" customFormat="false" ht="14.25" hidden="false" customHeight="true" outlineLevel="0" collapsed="false"/>
    <row r="689" customFormat="false" ht="14.25" hidden="false" customHeight="true" outlineLevel="0" collapsed="false"/>
    <row r="690" customFormat="false" ht="14.25" hidden="false" customHeight="true" outlineLevel="0" collapsed="false"/>
    <row r="691" customFormat="false" ht="14.25" hidden="false" customHeight="true" outlineLevel="0" collapsed="false"/>
    <row r="692" customFormat="false" ht="14.25" hidden="false" customHeight="true" outlineLevel="0" collapsed="false"/>
    <row r="693" customFormat="false" ht="14.25" hidden="false" customHeight="true" outlineLevel="0" collapsed="false"/>
    <row r="694" customFormat="false" ht="14.25" hidden="false" customHeight="true" outlineLevel="0" collapsed="false"/>
    <row r="695" customFormat="false" ht="14.25" hidden="false" customHeight="true" outlineLevel="0" collapsed="false"/>
    <row r="696" customFormat="false" ht="14.25" hidden="false" customHeight="true" outlineLevel="0" collapsed="false"/>
    <row r="697" customFormat="false" ht="14.25" hidden="false" customHeight="true" outlineLevel="0" collapsed="false"/>
    <row r="698" customFormat="false" ht="14.25" hidden="false" customHeight="true" outlineLevel="0" collapsed="false"/>
    <row r="699" customFormat="false" ht="14.25" hidden="false" customHeight="true" outlineLevel="0" collapsed="false"/>
    <row r="700" customFormat="false" ht="14.25" hidden="false" customHeight="true" outlineLevel="0" collapsed="false"/>
    <row r="701" customFormat="false" ht="14.25" hidden="false" customHeight="true" outlineLevel="0" collapsed="false"/>
    <row r="702" customFormat="false" ht="14.25" hidden="false" customHeight="true" outlineLevel="0" collapsed="false"/>
    <row r="703" customFormat="false" ht="14.25" hidden="false" customHeight="true" outlineLevel="0" collapsed="false"/>
    <row r="704" customFormat="false" ht="14.25" hidden="false" customHeight="true" outlineLevel="0" collapsed="false"/>
    <row r="705" customFormat="false" ht="14.25" hidden="false" customHeight="true" outlineLevel="0" collapsed="false"/>
    <row r="706" customFormat="false" ht="14.25" hidden="false" customHeight="true" outlineLevel="0" collapsed="false"/>
    <row r="707" customFormat="false" ht="14.25" hidden="false" customHeight="true" outlineLevel="0" collapsed="false"/>
    <row r="708" customFormat="false" ht="14.25" hidden="false" customHeight="true" outlineLevel="0" collapsed="false"/>
    <row r="709" customFormat="false" ht="14.25" hidden="false" customHeight="true" outlineLevel="0" collapsed="false"/>
    <row r="710" customFormat="false" ht="14.25" hidden="false" customHeight="true" outlineLevel="0" collapsed="false"/>
    <row r="711" customFormat="false" ht="14.25" hidden="false" customHeight="true" outlineLevel="0" collapsed="false"/>
    <row r="712" customFormat="false" ht="14.25" hidden="false" customHeight="true" outlineLevel="0" collapsed="false"/>
    <row r="713" customFormat="false" ht="14.25" hidden="false" customHeight="true" outlineLevel="0" collapsed="false"/>
    <row r="714" customFormat="false" ht="14.25" hidden="false" customHeight="true" outlineLevel="0" collapsed="false"/>
    <row r="715" customFormat="false" ht="14.25" hidden="false" customHeight="true" outlineLevel="0" collapsed="false"/>
    <row r="716" customFormat="false" ht="14.25" hidden="false" customHeight="true" outlineLevel="0" collapsed="false"/>
    <row r="717" customFormat="false" ht="14.25" hidden="false" customHeight="true" outlineLevel="0" collapsed="false"/>
    <row r="718" customFormat="false" ht="14.25" hidden="false" customHeight="true" outlineLevel="0" collapsed="false"/>
    <row r="719" customFormat="false" ht="14.25" hidden="false" customHeight="true" outlineLevel="0" collapsed="false"/>
    <row r="720" customFormat="false" ht="14.25" hidden="false" customHeight="true" outlineLevel="0" collapsed="false"/>
    <row r="721" customFormat="false" ht="14.25" hidden="false" customHeight="true" outlineLevel="0" collapsed="false"/>
    <row r="722" customFormat="false" ht="14.25" hidden="false" customHeight="true" outlineLevel="0" collapsed="false"/>
    <row r="723" customFormat="false" ht="14.25" hidden="false" customHeight="true" outlineLevel="0" collapsed="false"/>
    <row r="724" customFormat="false" ht="14.25" hidden="false" customHeight="true" outlineLevel="0" collapsed="false"/>
    <row r="725" customFormat="false" ht="14.25" hidden="false" customHeight="true" outlineLevel="0" collapsed="false"/>
    <row r="726" customFormat="false" ht="14.25" hidden="false" customHeight="true" outlineLevel="0" collapsed="false"/>
    <row r="727" customFormat="false" ht="14.25" hidden="false" customHeight="true" outlineLevel="0" collapsed="false"/>
    <row r="728" customFormat="false" ht="14.25" hidden="false" customHeight="true" outlineLevel="0" collapsed="false"/>
    <row r="729" customFormat="false" ht="14.25" hidden="false" customHeight="true" outlineLevel="0" collapsed="false"/>
    <row r="730" customFormat="false" ht="14.25" hidden="false" customHeight="true" outlineLevel="0" collapsed="false"/>
    <row r="731" customFormat="false" ht="14.25" hidden="false" customHeight="true" outlineLevel="0" collapsed="false"/>
    <row r="732" customFormat="false" ht="14.25" hidden="false" customHeight="true" outlineLevel="0" collapsed="false"/>
    <row r="733" customFormat="false" ht="14.25" hidden="false" customHeight="true" outlineLevel="0" collapsed="false"/>
    <row r="734" customFormat="false" ht="14.25" hidden="false" customHeight="true" outlineLevel="0" collapsed="false"/>
    <row r="735" customFormat="false" ht="14.25" hidden="false" customHeight="true" outlineLevel="0" collapsed="false"/>
    <row r="736" customFormat="false" ht="14.25" hidden="false" customHeight="true" outlineLevel="0" collapsed="false"/>
    <row r="737" customFormat="false" ht="14.25" hidden="false" customHeight="true" outlineLevel="0" collapsed="false"/>
    <row r="738" customFormat="false" ht="14.25" hidden="false" customHeight="true" outlineLevel="0" collapsed="false"/>
    <row r="739" customFormat="false" ht="14.25" hidden="false" customHeight="true" outlineLevel="0" collapsed="false"/>
    <row r="740" customFormat="false" ht="14.25" hidden="false" customHeight="true" outlineLevel="0" collapsed="false"/>
    <row r="741" customFormat="false" ht="14.25" hidden="false" customHeight="true" outlineLevel="0" collapsed="false"/>
    <row r="742" customFormat="false" ht="14.25" hidden="false" customHeight="true" outlineLevel="0" collapsed="false"/>
    <row r="743" customFormat="false" ht="14.25" hidden="false" customHeight="true" outlineLevel="0" collapsed="false"/>
    <row r="744" customFormat="false" ht="14.25" hidden="false" customHeight="true" outlineLevel="0" collapsed="false"/>
    <row r="745" customFormat="false" ht="14.25" hidden="false" customHeight="true" outlineLevel="0" collapsed="false"/>
    <row r="746" customFormat="false" ht="14.25" hidden="false" customHeight="true" outlineLevel="0" collapsed="false"/>
    <row r="747" customFormat="false" ht="14.25" hidden="false" customHeight="true" outlineLevel="0" collapsed="false"/>
    <row r="748" customFormat="false" ht="14.25" hidden="false" customHeight="true" outlineLevel="0" collapsed="false"/>
    <row r="749" customFormat="false" ht="14.25" hidden="false" customHeight="true" outlineLevel="0" collapsed="false"/>
    <row r="750" customFormat="false" ht="14.25" hidden="false" customHeight="true" outlineLevel="0" collapsed="false"/>
    <row r="751" customFormat="false" ht="14.25" hidden="false" customHeight="true" outlineLevel="0" collapsed="false"/>
    <row r="752" customFormat="false" ht="14.25" hidden="false" customHeight="true" outlineLevel="0" collapsed="false"/>
    <row r="753" customFormat="false" ht="14.25" hidden="false" customHeight="true" outlineLevel="0" collapsed="false"/>
    <row r="754" customFormat="false" ht="14.25" hidden="false" customHeight="true" outlineLevel="0" collapsed="false"/>
    <row r="755" customFormat="false" ht="14.25" hidden="false" customHeight="true" outlineLevel="0" collapsed="false"/>
    <row r="756" customFormat="false" ht="14.25" hidden="false" customHeight="true" outlineLevel="0" collapsed="false"/>
    <row r="757" customFormat="false" ht="14.25" hidden="false" customHeight="true" outlineLevel="0" collapsed="false"/>
    <row r="758" customFormat="false" ht="14.25" hidden="false" customHeight="true" outlineLevel="0" collapsed="false"/>
    <row r="759" customFormat="false" ht="14.25" hidden="false" customHeight="true" outlineLevel="0" collapsed="false"/>
    <row r="760" customFormat="false" ht="14.25" hidden="false" customHeight="true" outlineLevel="0" collapsed="false"/>
    <row r="761" customFormat="false" ht="14.25" hidden="false" customHeight="true" outlineLevel="0" collapsed="false"/>
    <row r="762" customFormat="false" ht="14.25" hidden="false" customHeight="true" outlineLevel="0" collapsed="false"/>
    <row r="763" customFormat="false" ht="14.25" hidden="false" customHeight="true" outlineLevel="0" collapsed="false"/>
    <row r="764" customFormat="false" ht="14.25" hidden="false" customHeight="true" outlineLevel="0" collapsed="false"/>
    <row r="765" customFormat="false" ht="14.25" hidden="false" customHeight="true" outlineLevel="0" collapsed="false"/>
    <row r="766" customFormat="false" ht="14.25" hidden="false" customHeight="true" outlineLevel="0" collapsed="false"/>
    <row r="767" customFormat="false" ht="14.25" hidden="false" customHeight="true" outlineLevel="0" collapsed="false"/>
    <row r="768" customFormat="false" ht="14.25" hidden="false" customHeight="true" outlineLevel="0" collapsed="false"/>
    <row r="769" customFormat="false" ht="14.25" hidden="false" customHeight="true" outlineLevel="0" collapsed="false"/>
    <row r="770" customFormat="false" ht="14.25" hidden="false" customHeight="true" outlineLevel="0" collapsed="false"/>
    <row r="771" customFormat="false" ht="14.25" hidden="false" customHeight="true" outlineLevel="0" collapsed="false"/>
    <row r="772" customFormat="false" ht="14.25" hidden="false" customHeight="true" outlineLevel="0" collapsed="false"/>
    <row r="773" customFormat="false" ht="14.25" hidden="false" customHeight="true" outlineLevel="0" collapsed="false"/>
    <row r="774" customFormat="false" ht="14.25" hidden="false" customHeight="true" outlineLevel="0" collapsed="false"/>
    <row r="775" customFormat="false" ht="14.25" hidden="false" customHeight="true" outlineLevel="0" collapsed="false"/>
    <row r="776" customFormat="false" ht="14.25" hidden="false" customHeight="true" outlineLevel="0" collapsed="false"/>
    <row r="777" customFormat="false" ht="14.25" hidden="false" customHeight="true" outlineLevel="0" collapsed="false"/>
    <row r="778" customFormat="false" ht="14.25" hidden="false" customHeight="true" outlineLevel="0" collapsed="false"/>
    <row r="779" customFormat="false" ht="14.25" hidden="false" customHeight="true" outlineLevel="0" collapsed="false"/>
    <row r="780" customFormat="false" ht="14.25" hidden="false" customHeight="true" outlineLevel="0" collapsed="false"/>
    <row r="781" customFormat="false" ht="14.25" hidden="false" customHeight="true" outlineLevel="0" collapsed="false"/>
    <row r="782" customFormat="false" ht="14.25" hidden="false" customHeight="true" outlineLevel="0" collapsed="false"/>
    <row r="783" customFormat="false" ht="14.25" hidden="false" customHeight="true" outlineLevel="0" collapsed="false"/>
    <row r="784" customFormat="false" ht="14.25" hidden="false" customHeight="true" outlineLevel="0" collapsed="false"/>
    <row r="785" customFormat="false" ht="14.25" hidden="false" customHeight="true" outlineLevel="0" collapsed="false"/>
    <row r="786" customFormat="false" ht="14.25" hidden="false" customHeight="true" outlineLevel="0" collapsed="false"/>
    <row r="787" customFormat="false" ht="14.25" hidden="false" customHeight="true" outlineLevel="0" collapsed="false"/>
    <row r="788" customFormat="false" ht="14.25" hidden="false" customHeight="true" outlineLevel="0" collapsed="false"/>
    <row r="789" customFormat="false" ht="14.25" hidden="false" customHeight="true" outlineLevel="0" collapsed="false"/>
    <row r="790" customFormat="false" ht="14.25" hidden="false" customHeight="true" outlineLevel="0" collapsed="false"/>
    <row r="791" customFormat="false" ht="14.25" hidden="false" customHeight="true" outlineLevel="0" collapsed="false"/>
    <row r="792" customFormat="false" ht="14.25" hidden="false" customHeight="true" outlineLevel="0" collapsed="false"/>
    <row r="793" customFormat="false" ht="14.25" hidden="false" customHeight="true" outlineLevel="0" collapsed="false"/>
    <row r="794" customFormat="false" ht="14.25" hidden="false" customHeight="true" outlineLevel="0" collapsed="false"/>
    <row r="795" customFormat="false" ht="14.25" hidden="false" customHeight="true" outlineLevel="0" collapsed="false"/>
    <row r="796" customFormat="false" ht="14.25" hidden="false" customHeight="true" outlineLevel="0" collapsed="false"/>
    <row r="797" customFormat="false" ht="14.25" hidden="false" customHeight="true" outlineLevel="0" collapsed="false"/>
    <row r="798" customFormat="false" ht="14.25" hidden="false" customHeight="true" outlineLevel="0" collapsed="false"/>
    <row r="799" customFormat="false" ht="14.25" hidden="false" customHeight="true" outlineLevel="0" collapsed="false"/>
    <row r="800" customFormat="false" ht="14.25" hidden="false" customHeight="true" outlineLevel="0" collapsed="false"/>
    <row r="801" customFormat="false" ht="14.25" hidden="false" customHeight="true" outlineLevel="0" collapsed="false"/>
    <row r="802" customFormat="false" ht="14.25" hidden="false" customHeight="true" outlineLevel="0" collapsed="false"/>
    <row r="803" customFormat="false" ht="14.25" hidden="false" customHeight="true" outlineLevel="0" collapsed="false"/>
    <row r="804" customFormat="false" ht="14.25" hidden="false" customHeight="true" outlineLevel="0" collapsed="false"/>
    <row r="805" customFormat="false" ht="14.25" hidden="false" customHeight="true" outlineLevel="0" collapsed="false"/>
    <row r="806" customFormat="false" ht="14.25" hidden="false" customHeight="true" outlineLevel="0" collapsed="false"/>
    <row r="807" customFormat="false" ht="14.25" hidden="false" customHeight="true" outlineLevel="0" collapsed="false"/>
    <row r="808" customFormat="false" ht="14.25" hidden="false" customHeight="true" outlineLevel="0" collapsed="false"/>
    <row r="809" customFormat="false" ht="14.25" hidden="false" customHeight="true" outlineLevel="0" collapsed="false"/>
    <row r="810" customFormat="false" ht="14.25" hidden="false" customHeight="true" outlineLevel="0" collapsed="false"/>
    <row r="811" customFormat="false" ht="14.25" hidden="false" customHeight="true" outlineLevel="0" collapsed="false"/>
    <row r="812" customFormat="false" ht="14.25" hidden="false" customHeight="true" outlineLevel="0" collapsed="false"/>
    <row r="813" customFormat="false" ht="14.25" hidden="false" customHeight="true" outlineLevel="0" collapsed="false"/>
    <row r="814" customFormat="false" ht="14.25" hidden="false" customHeight="true" outlineLevel="0" collapsed="false"/>
    <row r="815" customFormat="false" ht="14.25" hidden="false" customHeight="true" outlineLevel="0" collapsed="false"/>
    <row r="816" customFormat="false" ht="14.25" hidden="false" customHeight="true" outlineLevel="0" collapsed="false"/>
    <row r="817" customFormat="false" ht="14.25" hidden="false" customHeight="true" outlineLevel="0" collapsed="false"/>
    <row r="818" customFormat="false" ht="14.25" hidden="false" customHeight="true" outlineLevel="0" collapsed="false"/>
    <row r="819" customFormat="false" ht="14.25" hidden="false" customHeight="true" outlineLevel="0" collapsed="false"/>
    <row r="820" customFormat="false" ht="14.25" hidden="false" customHeight="true" outlineLevel="0" collapsed="false"/>
    <row r="821" customFormat="false" ht="14.25" hidden="false" customHeight="true" outlineLevel="0" collapsed="false"/>
    <row r="822" customFormat="false" ht="14.25" hidden="false" customHeight="true" outlineLevel="0" collapsed="false"/>
    <row r="823" customFormat="false" ht="14.25" hidden="false" customHeight="true" outlineLevel="0" collapsed="false"/>
    <row r="824" customFormat="false" ht="14.25" hidden="false" customHeight="true" outlineLevel="0" collapsed="false"/>
    <row r="825" customFormat="false" ht="14.25" hidden="false" customHeight="true" outlineLevel="0" collapsed="false"/>
    <row r="826" customFormat="false" ht="14.25" hidden="false" customHeight="true" outlineLevel="0" collapsed="false"/>
    <row r="827" customFormat="false" ht="14.25" hidden="false" customHeight="true" outlineLevel="0" collapsed="false"/>
    <row r="828" customFormat="false" ht="14.25" hidden="false" customHeight="true" outlineLevel="0" collapsed="false"/>
    <row r="829" customFormat="false" ht="14.25" hidden="false" customHeight="true" outlineLevel="0" collapsed="false"/>
    <row r="830" customFormat="false" ht="14.25" hidden="false" customHeight="true" outlineLevel="0" collapsed="false"/>
    <row r="831" customFormat="false" ht="14.25" hidden="false" customHeight="true" outlineLevel="0" collapsed="false"/>
    <row r="832" customFormat="false" ht="14.25" hidden="false" customHeight="true" outlineLevel="0" collapsed="false"/>
    <row r="833" customFormat="false" ht="14.25" hidden="false" customHeight="true" outlineLevel="0" collapsed="false"/>
    <row r="834" customFormat="false" ht="14.25" hidden="false" customHeight="true" outlineLevel="0" collapsed="false"/>
    <row r="835" customFormat="false" ht="14.25" hidden="false" customHeight="true" outlineLevel="0" collapsed="false"/>
    <row r="836" customFormat="false" ht="14.25" hidden="false" customHeight="true" outlineLevel="0" collapsed="false"/>
    <row r="837" customFormat="false" ht="14.25" hidden="false" customHeight="true" outlineLevel="0" collapsed="false"/>
    <row r="838" customFormat="false" ht="14.25" hidden="false" customHeight="true" outlineLevel="0" collapsed="false"/>
    <row r="839" customFormat="false" ht="14.25" hidden="false" customHeight="true" outlineLevel="0" collapsed="false"/>
    <row r="840" customFormat="false" ht="14.25" hidden="false" customHeight="true" outlineLevel="0" collapsed="false"/>
    <row r="841" customFormat="false" ht="14.25" hidden="false" customHeight="true" outlineLevel="0" collapsed="false"/>
    <row r="842" customFormat="false" ht="14.25" hidden="false" customHeight="true" outlineLevel="0" collapsed="false"/>
    <row r="843" customFormat="false" ht="14.25" hidden="false" customHeight="true" outlineLevel="0" collapsed="false"/>
    <row r="844" customFormat="false" ht="14.25" hidden="false" customHeight="true" outlineLevel="0" collapsed="false"/>
    <row r="845" customFormat="false" ht="14.25" hidden="false" customHeight="true" outlineLevel="0" collapsed="false"/>
    <row r="846" customFormat="false" ht="14.25" hidden="false" customHeight="true" outlineLevel="0" collapsed="false"/>
    <row r="847" customFormat="false" ht="14.25" hidden="false" customHeight="true" outlineLevel="0" collapsed="false"/>
    <row r="848" customFormat="false" ht="14.25" hidden="false" customHeight="true" outlineLevel="0" collapsed="false"/>
    <row r="849" customFormat="false" ht="14.25" hidden="false" customHeight="true" outlineLevel="0" collapsed="false"/>
    <row r="850" customFormat="false" ht="14.25" hidden="false" customHeight="true" outlineLevel="0" collapsed="false"/>
    <row r="851" customFormat="false" ht="14.25" hidden="false" customHeight="true" outlineLevel="0" collapsed="false"/>
    <row r="852" customFormat="false" ht="14.25" hidden="false" customHeight="true" outlineLevel="0" collapsed="false"/>
    <row r="853" customFormat="false" ht="14.25" hidden="false" customHeight="true" outlineLevel="0" collapsed="false"/>
    <row r="854" customFormat="false" ht="14.25" hidden="false" customHeight="true" outlineLevel="0" collapsed="false"/>
    <row r="855" customFormat="false" ht="14.25" hidden="false" customHeight="true" outlineLevel="0" collapsed="false"/>
    <row r="856" customFormat="false" ht="14.25" hidden="false" customHeight="true" outlineLevel="0" collapsed="false"/>
    <row r="857" customFormat="false" ht="14.25" hidden="false" customHeight="true" outlineLevel="0" collapsed="false"/>
    <row r="858" customFormat="false" ht="14.25" hidden="false" customHeight="true" outlineLevel="0" collapsed="false"/>
    <row r="859" customFormat="false" ht="14.25" hidden="false" customHeight="true" outlineLevel="0" collapsed="false"/>
    <row r="860" customFormat="false" ht="14.25" hidden="false" customHeight="true" outlineLevel="0" collapsed="false"/>
    <row r="861" customFormat="false" ht="14.25" hidden="false" customHeight="true" outlineLevel="0" collapsed="false"/>
    <row r="862" customFormat="false" ht="14.25" hidden="false" customHeight="true" outlineLevel="0" collapsed="false"/>
    <row r="863" customFormat="false" ht="14.25" hidden="false" customHeight="true" outlineLevel="0" collapsed="false"/>
    <row r="864" customFormat="false" ht="14.25" hidden="false" customHeight="true" outlineLevel="0" collapsed="false"/>
    <row r="865" customFormat="false" ht="14.25" hidden="false" customHeight="true" outlineLevel="0" collapsed="false"/>
    <row r="866" customFormat="false" ht="14.25" hidden="false" customHeight="true" outlineLevel="0" collapsed="false"/>
    <row r="867" customFormat="false" ht="14.25" hidden="false" customHeight="true" outlineLevel="0" collapsed="false"/>
    <row r="868" customFormat="false" ht="14.25" hidden="false" customHeight="true" outlineLevel="0" collapsed="false"/>
    <row r="869" customFormat="false" ht="14.25" hidden="false" customHeight="true" outlineLevel="0" collapsed="false"/>
    <row r="870" customFormat="false" ht="14.25" hidden="false" customHeight="true" outlineLevel="0" collapsed="false"/>
    <row r="871" customFormat="false" ht="14.25" hidden="false" customHeight="true" outlineLevel="0" collapsed="false"/>
    <row r="872" customFormat="false" ht="14.25" hidden="false" customHeight="true" outlineLevel="0" collapsed="false"/>
    <row r="873" customFormat="false" ht="14.25" hidden="false" customHeight="true" outlineLevel="0" collapsed="false"/>
    <row r="874" customFormat="false" ht="14.25" hidden="false" customHeight="true" outlineLevel="0" collapsed="false"/>
    <row r="875" customFormat="false" ht="14.25" hidden="false" customHeight="true" outlineLevel="0" collapsed="false"/>
    <row r="876" customFormat="false" ht="14.25" hidden="false" customHeight="true" outlineLevel="0" collapsed="false"/>
    <row r="877" customFormat="false" ht="14.25" hidden="false" customHeight="true" outlineLevel="0" collapsed="false"/>
    <row r="878" customFormat="false" ht="14.25" hidden="false" customHeight="true" outlineLevel="0" collapsed="false"/>
    <row r="879" customFormat="false" ht="14.25" hidden="false" customHeight="true" outlineLevel="0" collapsed="false"/>
    <row r="880" customFormat="false" ht="14.25" hidden="false" customHeight="true" outlineLevel="0" collapsed="false"/>
    <row r="881" customFormat="false" ht="14.25" hidden="false" customHeight="true" outlineLevel="0" collapsed="false"/>
    <row r="882" customFormat="false" ht="14.25" hidden="false" customHeight="true" outlineLevel="0" collapsed="false"/>
    <row r="883" customFormat="false" ht="14.25" hidden="false" customHeight="true" outlineLevel="0" collapsed="false"/>
    <row r="884" customFormat="false" ht="14.25" hidden="false" customHeight="true" outlineLevel="0" collapsed="false"/>
    <row r="885" customFormat="false" ht="14.25" hidden="false" customHeight="true" outlineLevel="0" collapsed="false"/>
    <row r="886" customFormat="false" ht="14.25" hidden="false" customHeight="true" outlineLevel="0" collapsed="false"/>
    <row r="887" customFormat="false" ht="14.25" hidden="false" customHeight="true" outlineLevel="0" collapsed="false"/>
    <row r="888" customFormat="false" ht="14.25" hidden="false" customHeight="true" outlineLevel="0" collapsed="false"/>
    <row r="889" customFormat="false" ht="14.25" hidden="false" customHeight="true" outlineLevel="0" collapsed="false"/>
    <row r="890" customFormat="false" ht="14.25" hidden="false" customHeight="true" outlineLevel="0" collapsed="false"/>
    <row r="891" customFormat="false" ht="14.25" hidden="false" customHeight="true" outlineLevel="0" collapsed="false"/>
    <row r="892" customFormat="false" ht="14.25" hidden="false" customHeight="true" outlineLevel="0" collapsed="false"/>
    <row r="893" customFormat="false" ht="14.25" hidden="false" customHeight="true" outlineLevel="0" collapsed="false"/>
    <row r="894" customFormat="false" ht="14.25" hidden="false" customHeight="true" outlineLevel="0" collapsed="false"/>
    <row r="895" customFormat="false" ht="14.25" hidden="false" customHeight="true" outlineLevel="0" collapsed="false"/>
    <row r="896" customFormat="false" ht="14.25" hidden="false" customHeight="true" outlineLevel="0" collapsed="false"/>
    <row r="897" customFormat="false" ht="14.25" hidden="false" customHeight="true" outlineLevel="0" collapsed="false"/>
    <row r="898" customFormat="false" ht="14.25" hidden="false" customHeight="true" outlineLevel="0" collapsed="false"/>
    <row r="899" customFormat="false" ht="14.25" hidden="false" customHeight="true" outlineLevel="0" collapsed="false"/>
    <row r="900" customFormat="false" ht="14.25" hidden="false" customHeight="true" outlineLevel="0" collapsed="false"/>
    <row r="901" customFormat="false" ht="14.25" hidden="false" customHeight="true" outlineLevel="0" collapsed="false"/>
    <row r="902" customFormat="false" ht="14.25" hidden="false" customHeight="true" outlineLevel="0" collapsed="false"/>
    <row r="903" customFormat="false" ht="14.25" hidden="false" customHeight="true" outlineLevel="0" collapsed="false"/>
    <row r="904" customFormat="false" ht="14.25" hidden="false" customHeight="true" outlineLevel="0" collapsed="false"/>
    <row r="905" customFormat="false" ht="14.25" hidden="false" customHeight="true" outlineLevel="0" collapsed="false"/>
    <row r="906" customFormat="false" ht="14.25" hidden="false" customHeight="true" outlineLevel="0" collapsed="false"/>
    <row r="907" customFormat="false" ht="14.25" hidden="false" customHeight="true" outlineLevel="0" collapsed="false"/>
    <row r="908" customFormat="false" ht="14.25" hidden="false" customHeight="true" outlineLevel="0" collapsed="false"/>
    <row r="909" customFormat="false" ht="14.25" hidden="false" customHeight="true" outlineLevel="0" collapsed="false"/>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296875" defaultRowHeight="15" customHeight="true" zeroHeight="false" outlineLevelRow="0" outlineLevelCol="0"/>
  <cols>
    <col collapsed="false" customWidth="true" hidden="false" outlineLevel="0" max="2" min="1" style="1" width="8.71"/>
    <col collapsed="false" customWidth="true" hidden="false" outlineLevel="0" max="3" min="3" style="1" width="8.42"/>
    <col collapsed="false" customWidth="true" hidden="false" outlineLevel="0" max="4" min="4" style="1" width="22"/>
    <col collapsed="false" customWidth="true" hidden="false" outlineLevel="0" max="26" min="5" style="1" width="8.71"/>
  </cols>
  <sheetData>
    <row r="1" customFormat="false" ht="14.25" hidden="false" customHeight="true" outlineLevel="0" collapsed="false">
      <c r="A1" s="2" t="s">
        <v>437</v>
      </c>
      <c r="B1" s="2" t="s">
        <v>431</v>
      </c>
      <c r="C1" s="2" t="s">
        <v>434</v>
      </c>
      <c r="D1" s="2" t="s">
        <v>435</v>
      </c>
      <c r="E1" s="2" t="s">
        <v>438</v>
      </c>
      <c r="F1" s="2" t="s">
        <v>439</v>
      </c>
    </row>
    <row r="2" customFormat="false" ht="14.25" hidden="false" customHeight="true" outlineLevel="0" collapsed="false">
      <c r="A2" s="1" t="n">
        <v>1</v>
      </c>
      <c r="B2" s="1" t="n">
        <v>1</v>
      </c>
      <c r="C2" s="1" t="n">
        <v>27618</v>
      </c>
      <c r="D2" s="1" t="s">
        <v>448</v>
      </c>
      <c r="E2" s="1" t="n">
        <v>1</v>
      </c>
    </row>
    <row r="3" customFormat="false" ht="14.25" hidden="false" customHeight="true" outlineLevel="0" collapsed="false">
      <c r="A3" s="1" t="n">
        <v>2</v>
      </c>
      <c r="B3" s="1" t="n">
        <v>2</v>
      </c>
      <c r="C3" s="1" t="n">
        <v>88825</v>
      </c>
      <c r="D3" s="1" t="s">
        <v>449</v>
      </c>
      <c r="E3" s="1" t="n">
        <v>2</v>
      </c>
    </row>
    <row r="4" customFormat="false" ht="14.25" hidden="false" customHeight="true" outlineLevel="0" collapsed="false">
      <c r="A4" s="1" t="n">
        <v>3</v>
      </c>
      <c r="B4" s="1" t="n">
        <v>3</v>
      </c>
      <c r="C4" s="1" t="n">
        <v>75502</v>
      </c>
      <c r="D4" s="1" t="s">
        <v>450</v>
      </c>
      <c r="E4" s="1" t="n">
        <v>3</v>
      </c>
    </row>
    <row r="5" customFormat="false" ht="14.25" hidden="false" customHeight="true" outlineLevel="0" collapsed="false">
      <c r="A5" s="1" t="n">
        <v>4</v>
      </c>
      <c r="B5" s="1" t="n">
        <v>4</v>
      </c>
      <c r="C5" s="1" t="n">
        <v>74671</v>
      </c>
      <c r="D5" s="1" t="s">
        <v>451</v>
      </c>
      <c r="E5" s="1" t="n">
        <v>4</v>
      </c>
    </row>
    <row r="6" customFormat="false" ht="14.25" hidden="false" customHeight="true" outlineLevel="0" collapsed="false">
      <c r="A6" s="1" t="n">
        <v>5</v>
      </c>
      <c r="B6" s="1" t="n">
        <v>5</v>
      </c>
      <c r="C6" s="1" t="n">
        <v>78923</v>
      </c>
      <c r="D6" s="1" t="s">
        <v>452</v>
      </c>
      <c r="E6" s="1" t="n">
        <v>5</v>
      </c>
    </row>
    <row r="7" customFormat="false" ht="14.25" hidden="false" customHeight="true" outlineLevel="0" collapsed="false">
      <c r="A7" s="1" t="n">
        <v>6</v>
      </c>
      <c r="B7" s="1" t="n">
        <v>6</v>
      </c>
      <c r="C7" s="1" t="n">
        <v>76789</v>
      </c>
      <c r="D7" s="1" t="s">
        <v>453</v>
      </c>
      <c r="E7" s="1" t="n">
        <v>6</v>
      </c>
    </row>
    <row r="8" customFormat="false" ht="14.25" hidden="false" customHeight="true" outlineLevel="0" collapsed="false">
      <c r="A8" s="1" t="n">
        <v>7</v>
      </c>
      <c r="B8" s="1" t="n">
        <v>7</v>
      </c>
      <c r="C8" s="1" t="n">
        <v>87681</v>
      </c>
      <c r="D8" s="1" t="s">
        <v>454</v>
      </c>
      <c r="E8" s="1" t="n">
        <v>7</v>
      </c>
    </row>
    <row r="9" customFormat="false" ht="14.25" hidden="false" customHeight="true" outlineLevel="0" collapsed="false">
      <c r="A9" s="1" t="n">
        <v>8</v>
      </c>
      <c r="B9" s="1" t="n">
        <v>8</v>
      </c>
      <c r="C9" s="1" t="n">
        <v>80269</v>
      </c>
      <c r="D9" s="1" t="s">
        <v>455</v>
      </c>
      <c r="E9" s="1" t="n">
        <v>8</v>
      </c>
    </row>
    <row r="10" customFormat="false" ht="14.25" hidden="false" customHeight="true" outlineLevel="0" collapsed="false">
      <c r="A10" s="1" t="n">
        <v>9</v>
      </c>
      <c r="B10" s="1" t="n">
        <v>9</v>
      </c>
      <c r="C10" s="1" t="n">
        <v>74948</v>
      </c>
      <c r="D10" s="1" t="s">
        <v>456</v>
      </c>
      <c r="E10" s="1" t="n">
        <v>9</v>
      </c>
    </row>
    <row r="11" customFormat="false" ht="14.25" hidden="false" customHeight="true" outlineLevel="0" collapsed="false">
      <c r="A11" s="1" t="n">
        <v>10</v>
      </c>
      <c r="B11" s="1" t="n">
        <v>10</v>
      </c>
      <c r="C11" s="1" t="n">
        <v>91713</v>
      </c>
      <c r="D11" s="1" t="s">
        <v>457</v>
      </c>
      <c r="E11" s="1" t="n">
        <v>10</v>
      </c>
    </row>
    <row r="12" customFormat="false" ht="14.25" hidden="false" customHeight="true" outlineLevel="0" collapsed="false">
      <c r="A12" s="1" t="n">
        <v>11</v>
      </c>
      <c r="B12" s="1" t="n">
        <v>11</v>
      </c>
      <c r="C12" s="1" t="n">
        <v>95933</v>
      </c>
      <c r="D12" s="1" t="s">
        <v>458</v>
      </c>
      <c r="E12" s="1" t="n">
        <v>11</v>
      </c>
    </row>
    <row r="13" customFormat="false" ht="14.25" hidden="false" customHeight="true" outlineLevel="0" collapsed="false">
      <c r="A13" s="1" t="n">
        <v>12</v>
      </c>
      <c r="B13" s="1" t="n">
        <v>4</v>
      </c>
      <c r="C13" s="1" t="n">
        <v>85422</v>
      </c>
      <c r="D13" s="1" t="s">
        <v>459</v>
      </c>
      <c r="E13" s="1" t="n">
        <v>12</v>
      </c>
    </row>
    <row r="14" customFormat="false" ht="14.25" hidden="false" customHeight="true" outlineLevel="0" collapsed="false">
      <c r="A14" s="1" t="n">
        <v>13</v>
      </c>
      <c r="B14" s="1" t="n">
        <v>3</v>
      </c>
      <c r="C14" s="1" t="n">
        <v>82705</v>
      </c>
      <c r="D14" s="1" t="s">
        <v>460</v>
      </c>
      <c r="E14" s="1" t="n">
        <v>13</v>
      </c>
    </row>
    <row r="15" customFormat="false" ht="14.25" hidden="false" customHeight="true" outlineLevel="0" collapsed="false">
      <c r="A15" s="1" t="n">
        <v>14</v>
      </c>
      <c r="B15" s="1" t="n">
        <v>12</v>
      </c>
      <c r="C15" s="1" t="n">
        <v>84631</v>
      </c>
      <c r="D15" s="1" t="s">
        <v>461</v>
      </c>
      <c r="E15" s="1" t="n">
        <v>14</v>
      </c>
    </row>
    <row r="16" customFormat="false" ht="14.25" hidden="false" customHeight="true" outlineLevel="0" collapsed="false">
      <c r="A16" s="1" t="n">
        <v>15</v>
      </c>
      <c r="B16" s="1" t="n">
        <v>8</v>
      </c>
      <c r="C16" s="1" t="n">
        <v>86774</v>
      </c>
      <c r="D16" s="1" t="s">
        <v>462</v>
      </c>
      <c r="E16" s="1" t="n">
        <v>15</v>
      </c>
    </row>
    <row r="17" customFormat="false" ht="14.25" hidden="false" customHeight="true" outlineLevel="0" collapsed="false">
      <c r="A17" s="1" t="n">
        <v>16</v>
      </c>
      <c r="B17" s="1" t="n">
        <v>6</v>
      </c>
      <c r="C17" s="1" t="n">
        <v>90656</v>
      </c>
      <c r="D17" s="1" t="s">
        <v>463</v>
      </c>
      <c r="E17" s="1" t="n">
        <v>16</v>
      </c>
    </row>
    <row r="18" customFormat="false" ht="14.25" hidden="false" customHeight="true" outlineLevel="0" collapsed="false">
      <c r="A18" s="1" t="n">
        <v>17</v>
      </c>
      <c r="B18" s="1" t="n">
        <v>7</v>
      </c>
      <c r="C18" s="1" t="n">
        <v>97259</v>
      </c>
      <c r="D18" s="1" t="s">
        <v>464</v>
      </c>
      <c r="E18" s="1" t="n">
        <v>17</v>
      </c>
    </row>
    <row r="19" customFormat="false" ht="14.25" hidden="false" customHeight="true" outlineLevel="0" collapsed="false">
      <c r="A19" s="1" t="n">
        <v>18</v>
      </c>
      <c r="B19" s="1" t="n">
        <v>13</v>
      </c>
      <c r="C19" s="1" t="n">
        <v>79075</v>
      </c>
      <c r="D19" s="1" t="s">
        <v>465</v>
      </c>
      <c r="E19" s="1" t="n">
        <v>18</v>
      </c>
    </row>
    <row r="20" customFormat="false" ht="14.25" hidden="false" customHeight="true" outlineLevel="0" collapsed="false">
      <c r="A20" s="1" t="n">
        <v>19</v>
      </c>
      <c r="B20" s="1" t="n">
        <v>14</v>
      </c>
      <c r="C20" s="1" t="n">
        <v>83738</v>
      </c>
      <c r="D20" s="1" t="s">
        <v>466</v>
      </c>
      <c r="E20" s="1" t="n">
        <v>19</v>
      </c>
    </row>
    <row r="21" customFormat="false" ht="14.25" hidden="false" customHeight="true" outlineLevel="0" collapsed="false">
      <c r="A21" s="1" t="n">
        <v>20</v>
      </c>
      <c r="B21" s="1" t="n">
        <v>15</v>
      </c>
      <c r="C21" s="1" t="n">
        <v>102046</v>
      </c>
      <c r="D21" s="1" t="s">
        <v>467</v>
      </c>
      <c r="E21" s="1" t="n">
        <v>20</v>
      </c>
    </row>
    <row r="22" customFormat="false" ht="14.25" hidden="false" customHeight="true" outlineLevel="0" collapsed="false">
      <c r="A22" s="1" t="n">
        <v>21</v>
      </c>
      <c r="B22" s="1" t="n">
        <v>5</v>
      </c>
      <c r="C22" s="1" t="n">
        <v>85412</v>
      </c>
      <c r="D22" s="1" t="s">
        <v>468</v>
      </c>
      <c r="E22" s="1" t="n">
        <v>21</v>
      </c>
    </row>
    <row r="23" customFormat="false" ht="14.25" hidden="false" customHeight="true" outlineLevel="0" collapsed="false">
      <c r="A23" s="1" t="n">
        <v>22</v>
      </c>
      <c r="B23" s="1" t="n">
        <v>16</v>
      </c>
      <c r="C23" s="1" t="n">
        <v>87544</v>
      </c>
      <c r="D23" s="1" t="s">
        <v>469</v>
      </c>
      <c r="E23" s="1" t="n">
        <v>22</v>
      </c>
    </row>
    <row r="24" customFormat="false" ht="14.25" hidden="false" customHeight="true" outlineLevel="0" collapsed="false">
      <c r="A24" s="1" t="n">
        <v>23</v>
      </c>
      <c r="B24" s="1" t="n">
        <v>17</v>
      </c>
      <c r="C24" s="1" t="n">
        <v>93053</v>
      </c>
      <c r="D24" s="1" t="s">
        <v>470</v>
      </c>
      <c r="E24" s="1" t="n">
        <v>23</v>
      </c>
    </row>
    <row r="25" customFormat="false" ht="14.25" hidden="false" customHeight="true" outlineLevel="0" collapsed="false">
      <c r="A25" s="1" t="n">
        <v>24</v>
      </c>
      <c r="B25" s="1" t="n">
        <v>18</v>
      </c>
      <c r="C25" s="1" t="n">
        <v>99651</v>
      </c>
      <c r="D25" s="1" t="s">
        <v>471</v>
      </c>
      <c r="E25" s="1" t="n">
        <v>24</v>
      </c>
    </row>
    <row r="26" customFormat="false" ht="14.25" hidden="false" customHeight="true" outlineLevel="0" collapsed="false">
      <c r="A26" s="1" t="n">
        <v>25</v>
      </c>
      <c r="B26" s="1" t="n">
        <v>19</v>
      </c>
      <c r="C26" s="1" t="n">
        <v>90313</v>
      </c>
      <c r="D26" s="1" t="s">
        <v>472</v>
      </c>
      <c r="E26" s="1" t="n">
        <v>25</v>
      </c>
    </row>
    <row r="27" customFormat="false" ht="14.25" hidden="false" customHeight="true" outlineLevel="0" collapsed="false">
      <c r="A27" s="1" t="n">
        <v>26</v>
      </c>
      <c r="B27" s="1" t="n">
        <v>20</v>
      </c>
      <c r="C27" s="1" t="n">
        <v>93611</v>
      </c>
      <c r="D27" s="1" t="s">
        <v>473</v>
      </c>
      <c r="E27" s="1" t="n">
        <v>26</v>
      </c>
    </row>
    <row r="28" customFormat="false" ht="14.25" hidden="false" customHeight="true" outlineLevel="0" collapsed="false">
      <c r="A28" s="1" t="n">
        <v>27</v>
      </c>
      <c r="B28" s="1" t="n">
        <v>21</v>
      </c>
      <c r="C28" s="1" t="n">
        <v>81739</v>
      </c>
      <c r="D28" s="1" t="s">
        <v>474</v>
      </c>
      <c r="E28" s="1" t="n">
        <v>27</v>
      </c>
    </row>
    <row r="29" customFormat="false" ht="14.25" hidden="false" customHeight="true" outlineLevel="0" collapsed="false">
      <c r="A29" s="1" t="n">
        <v>28</v>
      </c>
      <c r="B29" s="1" t="n">
        <v>9</v>
      </c>
      <c r="C29" s="1" t="n">
        <v>87753</v>
      </c>
      <c r="D29" s="1" t="s">
        <v>475</v>
      </c>
      <c r="E29" s="1" t="n">
        <v>28</v>
      </c>
    </row>
    <row r="30" customFormat="false" ht="14.25" hidden="false" customHeight="true" outlineLevel="0" collapsed="false">
      <c r="A30" s="1" t="n">
        <v>29</v>
      </c>
      <c r="B30" s="1" t="n">
        <v>22</v>
      </c>
      <c r="C30" s="1" t="n">
        <v>86114</v>
      </c>
      <c r="D30" s="1" t="s">
        <v>476</v>
      </c>
      <c r="E30" s="1" t="n">
        <v>29</v>
      </c>
    </row>
    <row r="31" customFormat="false" ht="14.25" hidden="false" customHeight="true" outlineLevel="0" collapsed="false">
      <c r="A31" s="1" t="n">
        <v>30</v>
      </c>
      <c r="B31" s="1" t="n">
        <v>23</v>
      </c>
      <c r="C31" s="1" t="n">
        <v>84232</v>
      </c>
      <c r="D31" s="1" t="s">
        <v>477</v>
      </c>
      <c r="E31" s="1" t="n">
        <v>30</v>
      </c>
    </row>
    <row r="32" customFormat="false" ht="14.25" hidden="false" customHeight="true" outlineLevel="0" collapsed="false">
      <c r="A32" s="1" t="n">
        <v>31</v>
      </c>
      <c r="B32" s="1" t="n">
        <v>5</v>
      </c>
      <c r="C32" s="1" t="n">
        <v>87895</v>
      </c>
      <c r="D32" s="1" t="s">
        <v>478</v>
      </c>
      <c r="E32" s="1" t="n">
        <v>31</v>
      </c>
    </row>
    <row r="33" customFormat="false" ht="14.25" hidden="false" customHeight="true" outlineLevel="0" collapsed="false">
      <c r="A33" s="1" t="n">
        <v>32</v>
      </c>
      <c r="B33" s="1" t="n">
        <v>13</v>
      </c>
      <c r="C33" s="1" t="n">
        <v>81158</v>
      </c>
      <c r="D33" s="1" t="s">
        <v>479</v>
      </c>
      <c r="E33" s="1" t="n">
        <v>32</v>
      </c>
    </row>
    <row r="34" customFormat="false" ht="14.25" hidden="false" customHeight="true" outlineLevel="0" collapsed="false">
      <c r="A34" s="1" t="n">
        <v>33</v>
      </c>
      <c r="B34" s="1" t="n">
        <v>17</v>
      </c>
      <c r="C34" s="1" t="n">
        <v>97973</v>
      </c>
      <c r="D34" s="1" t="s">
        <v>480</v>
      </c>
      <c r="E34" s="1" t="n">
        <v>33</v>
      </c>
    </row>
    <row r="35" customFormat="false" ht="14.25" hidden="false" customHeight="true" outlineLevel="0" collapsed="false">
      <c r="A35" s="1" t="n">
        <v>34</v>
      </c>
      <c r="B35" s="1" t="n">
        <v>24</v>
      </c>
      <c r="C35" s="1" t="n">
        <v>92571</v>
      </c>
      <c r="D35" s="1" t="s">
        <v>481</v>
      </c>
      <c r="E35" s="1" t="n">
        <v>34</v>
      </c>
    </row>
    <row r="36" customFormat="false" ht="14.25" hidden="false" customHeight="true" outlineLevel="0" collapsed="false">
      <c r="A36" s="1" t="n">
        <v>35</v>
      </c>
      <c r="B36" s="1" t="n">
        <v>15</v>
      </c>
      <c r="C36" s="1" t="n">
        <v>109223</v>
      </c>
      <c r="D36" s="1" t="s">
        <v>482</v>
      </c>
      <c r="E36" s="1" t="n">
        <v>35</v>
      </c>
    </row>
    <row r="37" customFormat="false" ht="14.25" hidden="false" customHeight="true" outlineLevel="0" collapsed="false">
      <c r="A37" s="1" t="n">
        <v>36</v>
      </c>
      <c r="B37" s="1" t="n">
        <v>10</v>
      </c>
      <c r="C37" s="1" t="n">
        <v>95246</v>
      </c>
      <c r="D37" s="1" t="s">
        <v>483</v>
      </c>
      <c r="E37" s="1" t="n">
        <v>36</v>
      </c>
    </row>
    <row r="38" customFormat="false" ht="14.25" hidden="false" customHeight="true" outlineLevel="0" collapsed="false">
      <c r="A38" s="1" t="n">
        <v>37</v>
      </c>
      <c r="B38" s="1" t="n">
        <v>16</v>
      </c>
      <c r="C38" s="1" t="n">
        <v>87343</v>
      </c>
      <c r="D38" s="1" t="s">
        <v>484</v>
      </c>
      <c r="E38" s="1" t="n">
        <v>37</v>
      </c>
    </row>
    <row r="39" customFormat="false" ht="14.25" hidden="false" customHeight="true" outlineLevel="0" collapsed="false">
      <c r="A39" s="1" t="n">
        <v>38</v>
      </c>
      <c r="B39" s="1" t="n">
        <v>25</v>
      </c>
      <c r="C39" s="1" t="n">
        <v>104857</v>
      </c>
      <c r="D39" s="1" t="s">
        <v>485</v>
      </c>
      <c r="E39" s="1" t="n">
        <v>38</v>
      </c>
    </row>
    <row r="40" customFormat="false" ht="14.25" hidden="false" customHeight="true" outlineLevel="0" collapsed="false">
      <c r="A40" s="1" t="n">
        <v>39</v>
      </c>
      <c r="B40" s="1" t="n">
        <v>26</v>
      </c>
      <c r="C40" s="1" t="n">
        <v>97929</v>
      </c>
      <c r="D40" s="1" t="s">
        <v>486</v>
      </c>
      <c r="E40" s="1" t="n">
        <v>39</v>
      </c>
    </row>
    <row r="41" customFormat="false" ht="14.25" hidden="false" customHeight="true" outlineLevel="0" collapsed="false">
      <c r="A41" s="1" t="n">
        <v>40</v>
      </c>
      <c r="B41" s="1" t="n">
        <v>22</v>
      </c>
      <c r="C41" s="1" t="n">
        <v>96123</v>
      </c>
      <c r="D41" s="1" t="s">
        <v>487</v>
      </c>
      <c r="E41" s="1" t="n">
        <v>40</v>
      </c>
    </row>
    <row r="42" customFormat="false" ht="14.25" hidden="false" customHeight="true" outlineLevel="0" collapsed="false">
      <c r="A42" s="1" t="n">
        <v>41</v>
      </c>
      <c r="B42" s="1" t="n">
        <v>23</v>
      </c>
      <c r="C42" s="1" t="n">
        <v>84502</v>
      </c>
      <c r="D42" s="1" t="s">
        <v>488</v>
      </c>
      <c r="E42" s="1" t="n">
        <v>41</v>
      </c>
    </row>
    <row r="43" customFormat="false" ht="14.25" hidden="false" customHeight="true" outlineLevel="0" collapsed="false">
      <c r="A43" s="1" t="n">
        <v>42</v>
      </c>
      <c r="B43" s="1" t="n">
        <v>14</v>
      </c>
      <c r="C43" s="1" t="n">
        <v>85522</v>
      </c>
      <c r="D43" s="1" t="s">
        <v>489</v>
      </c>
      <c r="E43" s="1" t="n">
        <v>42</v>
      </c>
    </row>
    <row r="44" customFormat="false" ht="14.25" hidden="false" customHeight="true" outlineLevel="0" collapsed="false">
      <c r="A44" s="1" t="n">
        <v>43</v>
      </c>
      <c r="B44" s="1" t="n">
        <v>8</v>
      </c>
      <c r="C44" s="1" t="n">
        <v>85824</v>
      </c>
      <c r="D44" s="1" t="s">
        <v>490</v>
      </c>
      <c r="E44" s="1" t="n">
        <v>43</v>
      </c>
    </row>
    <row r="45" customFormat="false" ht="14.25" hidden="false" customHeight="true" outlineLevel="0" collapsed="false">
      <c r="A45" s="1" t="n">
        <v>44</v>
      </c>
      <c r="B45" s="1" t="n">
        <v>27</v>
      </c>
      <c r="C45" s="1" t="n">
        <v>86861</v>
      </c>
      <c r="D45" s="1" t="s">
        <v>491</v>
      </c>
      <c r="E45" s="1" t="n">
        <v>44</v>
      </c>
    </row>
    <row r="46" customFormat="false" ht="14.25" hidden="false" customHeight="true" outlineLevel="0" collapsed="false">
      <c r="A46" s="1" t="n">
        <v>45</v>
      </c>
      <c r="B46" s="1" t="n">
        <v>11</v>
      </c>
      <c r="C46" s="1" t="n">
        <v>98583</v>
      </c>
      <c r="D46" s="1" t="s">
        <v>492</v>
      </c>
      <c r="E46" s="1" t="n">
        <v>45</v>
      </c>
    </row>
    <row r="47" customFormat="false" ht="14.25" hidden="false" customHeight="true" outlineLevel="0" collapsed="false">
      <c r="A47" s="1" t="n">
        <v>46</v>
      </c>
      <c r="B47" s="1" t="n">
        <v>4</v>
      </c>
      <c r="C47" s="1" t="n">
        <v>82491</v>
      </c>
      <c r="D47" s="1" t="s">
        <v>493</v>
      </c>
      <c r="E47" s="1" t="n">
        <v>46</v>
      </c>
    </row>
    <row r="48" customFormat="false" ht="14.25" hidden="false" customHeight="true" outlineLevel="0" collapsed="false">
      <c r="A48" s="1" t="n">
        <v>47</v>
      </c>
      <c r="B48" s="1" t="n">
        <v>9</v>
      </c>
      <c r="C48" s="1" t="n">
        <v>86327</v>
      </c>
      <c r="D48" s="1" t="s">
        <v>494</v>
      </c>
      <c r="E48" s="1" t="n">
        <v>47</v>
      </c>
    </row>
    <row r="49" customFormat="false" ht="14.25" hidden="false" customHeight="true" outlineLevel="0" collapsed="false">
      <c r="A49" s="1" t="n">
        <v>48</v>
      </c>
      <c r="B49" s="1" t="n">
        <v>28</v>
      </c>
      <c r="C49" s="1" t="n">
        <v>89805</v>
      </c>
      <c r="D49" s="1" t="s">
        <v>495</v>
      </c>
      <c r="E49" s="1" t="n">
        <v>48</v>
      </c>
    </row>
    <row r="50" customFormat="false" ht="14.25" hidden="false" customHeight="true" outlineLevel="0" collapsed="false">
      <c r="A50" s="1" t="n">
        <v>49</v>
      </c>
      <c r="B50" s="1" t="n">
        <v>17</v>
      </c>
      <c r="C50" s="1" t="n">
        <v>97013</v>
      </c>
      <c r="D50" s="1" t="s">
        <v>496</v>
      </c>
      <c r="E50" s="1" t="n">
        <v>49</v>
      </c>
    </row>
    <row r="51" customFormat="false" ht="14.25" hidden="false" customHeight="true" outlineLevel="0" collapsed="false">
      <c r="A51" s="1" t="n">
        <v>50</v>
      </c>
      <c r="B51" s="1" t="n">
        <v>8</v>
      </c>
      <c r="C51" s="1" t="n">
        <v>88468</v>
      </c>
      <c r="D51" s="1" t="s">
        <v>497</v>
      </c>
      <c r="E51" s="1" t="n">
        <v>50</v>
      </c>
    </row>
    <row r="52" customFormat="false" ht="14.25" hidden="false" customHeight="true" outlineLevel="0" collapsed="false">
      <c r="A52" s="1" t="n">
        <v>51</v>
      </c>
      <c r="B52" s="1" t="n">
        <v>16</v>
      </c>
      <c r="C52" s="1" t="n">
        <v>89892</v>
      </c>
      <c r="D52" s="1" t="s">
        <v>498</v>
      </c>
      <c r="E52" s="1" t="n">
        <v>51</v>
      </c>
    </row>
    <row r="53" customFormat="false" ht="14.25" hidden="false" customHeight="true" outlineLevel="0" collapsed="false">
      <c r="A53" s="1" t="n">
        <v>52</v>
      </c>
      <c r="B53" s="1" t="n">
        <v>26</v>
      </c>
      <c r="C53" s="1" t="n">
        <v>97925</v>
      </c>
      <c r="D53" s="1" t="s">
        <v>499</v>
      </c>
      <c r="E53" s="1" t="n">
        <v>52</v>
      </c>
    </row>
    <row r="54" customFormat="false" ht="14.25" hidden="false" customHeight="true" outlineLevel="0" collapsed="false">
      <c r="A54" s="1" t="n">
        <v>53</v>
      </c>
      <c r="B54" s="1" t="n">
        <v>29</v>
      </c>
      <c r="C54" s="1" t="n">
        <v>85552</v>
      </c>
      <c r="D54" s="1" t="s">
        <v>500</v>
      </c>
      <c r="E54" s="1" t="n">
        <v>53</v>
      </c>
    </row>
    <row r="55" customFormat="false" ht="14.25" hidden="false" customHeight="true" outlineLevel="0" collapsed="false">
      <c r="A55" s="1" t="n">
        <v>54</v>
      </c>
      <c r="B55" s="1" t="n">
        <v>19</v>
      </c>
      <c r="C55" s="1" t="n">
        <v>86713</v>
      </c>
      <c r="D55" s="1" t="s">
        <v>501</v>
      </c>
      <c r="E55" s="1" t="n">
        <v>54</v>
      </c>
    </row>
    <row r="56" customFormat="false" ht="14.25" hidden="false" customHeight="true" outlineLevel="0" collapsed="false">
      <c r="A56" s="1" t="n">
        <v>55</v>
      </c>
      <c r="B56" s="1" t="n">
        <v>30</v>
      </c>
      <c r="C56" s="1" t="n">
        <v>98934</v>
      </c>
      <c r="D56" s="1" t="s">
        <v>502</v>
      </c>
      <c r="E56" s="1" t="n">
        <v>55</v>
      </c>
    </row>
    <row r="57" customFormat="false" ht="14.25" hidden="false" customHeight="true" outlineLevel="0" collapsed="false">
      <c r="A57" s="1" t="n">
        <v>56</v>
      </c>
      <c r="B57" s="1" t="n">
        <v>31</v>
      </c>
      <c r="C57" s="1" t="n">
        <v>115479</v>
      </c>
      <c r="D57" s="1" t="s">
        <v>503</v>
      </c>
      <c r="E57" s="1" t="n">
        <v>56</v>
      </c>
    </row>
    <row r="58" customFormat="false" ht="14.25" hidden="false" customHeight="true" outlineLevel="0" collapsed="false">
      <c r="A58" s="1" t="n">
        <v>57</v>
      </c>
      <c r="B58" s="1" t="n">
        <v>27</v>
      </c>
      <c r="C58" s="1" t="n">
        <v>92079</v>
      </c>
      <c r="D58" s="1" t="s">
        <v>504</v>
      </c>
      <c r="E58" s="1" t="n">
        <v>57</v>
      </c>
    </row>
    <row r="59" customFormat="false" ht="14.25" hidden="false" customHeight="true" outlineLevel="0" collapsed="false">
      <c r="A59" s="1" t="n">
        <v>58</v>
      </c>
      <c r="B59" s="1" t="n">
        <v>5</v>
      </c>
      <c r="C59" s="1" t="n">
        <v>90313</v>
      </c>
      <c r="D59" s="1" t="s">
        <v>505</v>
      </c>
      <c r="E59" s="1" t="n">
        <v>58</v>
      </c>
    </row>
    <row r="60" customFormat="false" ht="14.25" hidden="false" customHeight="true" outlineLevel="0" collapsed="false">
      <c r="A60" s="1" t="n">
        <v>59</v>
      </c>
      <c r="B60" s="1" t="n">
        <v>23</v>
      </c>
      <c r="C60" s="1" t="n">
        <v>86098</v>
      </c>
      <c r="D60" s="1" t="s">
        <v>506</v>
      </c>
      <c r="E60" s="1" t="n">
        <v>59</v>
      </c>
    </row>
    <row r="61" customFormat="false" ht="14.25" hidden="false" customHeight="true" outlineLevel="0" collapsed="false">
      <c r="A61" s="1" t="n">
        <v>60</v>
      </c>
      <c r="B61" s="1" t="n">
        <v>13</v>
      </c>
      <c r="C61" s="1" t="n">
        <v>80331</v>
      </c>
      <c r="D61" s="1" t="s">
        <v>507</v>
      </c>
      <c r="E61" s="1" t="n">
        <v>60</v>
      </c>
    </row>
    <row r="62" customFormat="false" ht="14.25" hidden="false" customHeight="true" outlineLevel="0" collapsed="false">
      <c r="A62" s="1" t="n">
        <v>61</v>
      </c>
      <c r="B62" s="1" t="n">
        <v>32</v>
      </c>
      <c r="C62" s="1" t="n">
        <v>79550</v>
      </c>
      <c r="D62" s="1" t="s">
        <v>508</v>
      </c>
      <c r="E62" s="1" t="n">
        <v>61</v>
      </c>
    </row>
    <row r="63" customFormat="false" ht="14.25" hidden="false" customHeight="true" outlineLevel="0" collapsed="false">
      <c r="A63" s="1" t="n">
        <v>62</v>
      </c>
      <c r="B63" s="1" t="n">
        <v>33</v>
      </c>
      <c r="C63" s="1" t="n">
        <v>81379</v>
      </c>
      <c r="D63" s="1" t="s">
        <v>509</v>
      </c>
      <c r="E63" s="1" t="n">
        <v>62</v>
      </c>
    </row>
    <row r="64" customFormat="false" ht="14.25" hidden="false" customHeight="true" outlineLevel="0" collapsed="false">
      <c r="A64" s="1" t="n">
        <v>63</v>
      </c>
      <c r="B64" s="1" t="n">
        <v>4</v>
      </c>
      <c r="C64" s="1" t="n">
        <v>81686</v>
      </c>
      <c r="D64" s="1" t="s">
        <v>510</v>
      </c>
      <c r="E64" s="1" t="n">
        <v>63</v>
      </c>
    </row>
    <row r="65" customFormat="false" ht="14.25" hidden="false" customHeight="true" outlineLevel="0" collapsed="false">
      <c r="A65" s="1" t="n">
        <v>64</v>
      </c>
      <c r="B65" s="1" t="n">
        <v>34</v>
      </c>
      <c r="C65" s="1" t="n">
        <v>92565</v>
      </c>
      <c r="D65" s="1" t="s">
        <v>511</v>
      </c>
      <c r="E65" s="1" t="n">
        <v>64</v>
      </c>
    </row>
    <row r="66" customFormat="false" ht="14.25" hidden="false" customHeight="true" outlineLevel="0" collapsed="false">
      <c r="A66" s="1" t="n">
        <v>65</v>
      </c>
      <c r="B66" s="1" t="n">
        <v>35</v>
      </c>
      <c r="C66" s="1" t="n">
        <v>98363</v>
      </c>
      <c r="D66" s="1" t="s">
        <v>512</v>
      </c>
      <c r="E66" s="1" t="n">
        <v>65</v>
      </c>
    </row>
    <row r="67" customFormat="false" ht="14.25" hidden="false" customHeight="true" outlineLevel="0" collapsed="false">
      <c r="A67" s="1" t="n">
        <v>66</v>
      </c>
      <c r="B67" s="1" t="n">
        <v>36</v>
      </c>
      <c r="C67" s="1" t="n">
        <v>105813</v>
      </c>
      <c r="D67" s="1" t="s">
        <v>513</v>
      </c>
      <c r="E67" s="1" t="n">
        <v>66</v>
      </c>
    </row>
    <row r="68" customFormat="false" ht="14.25" hidden="false" customHeight="true" outlineLevel="0" collapsed="false">
      <c r="A68" s="1" t="n">
        <v>67</v>
      </c>
      <c r="B68" s="1" t="n">
        <v>37</v>
      </c>
      <c r="C68" s="1" t="n">
        <v>90580</v>
      </c>
      <c r="D68" s="1" t="s">
        <v>514</v>
      </c>
      <c r="E68" s="1" t="n">
        <v>67</v>
      </c>
    </row>
    <row r="69" customFormat="false" ht="14.25" hidden="false" customHeight="true" outlineLevel="0" collapsed="false">
      <c r="A69" s="1" t="n">
        <v>68</v>
      </c>
      <c r="B69" s="1" t="n">
        <v>38</v>
      </c>
      <c r="C69" s="1" t="n">
        <v>110882</v>
      </c>
      <c r="D69" s="1" t="s">
        <v>515</v>
      </c>
      <c r="E69" s="1" t="n">
        <v>68</v>
      </c>
    </row>
    <row r="70" customFormat="false" ht="14.25" hidden="false" customHeight="true" outlineLevel="0" collapsed="false">
      <c r="A70" s="1" t="n">
        <v>69</v>
      </c>
      <c r="B70" s="1" t="n">
        <v>39</v>
      </c>
      <c r="C70" s="1" t="n">
        <v>89600</v>
      </c>
      <c r="D70" s="1" t="s">
        <v>516</v>
      </c>
      <c r="E70" s="1" t="n">
        <v>69</v>
      </c>
    </row>
    <row r="71" customFormat="false" ht="14.25" hidden="false" customHeight="true" outlineLevel="0" collapsed="false">
      <c r="A71" s="1" t="n">
        <v>70</v>
      </c>
      <c r="B71" s="1" t="n">
        <v>29</v>
      </c>
      <c r="C71" s="1" t="n">
        <v>87071</v>
      </c>
      <c r="D71" s="1" t="s">
        <v>517</v>
      </c>
      <c r="E71" s="1" t="n">
        <v>70</v>
      </c>
    </row>
    <row r="72" customFormat="false" ht="14.25" hidden="false" customHeight="true" outlineLevel="0" collapsed="false">
      <c r="A72" s="1" t="n">
        <v>71</v>
      </c>
      <c r="B72" s="1" t="n">
        <v>40</v>
      </c>
      <c r="C72" s="1" t="n">
        <v>81765</v>
      </c>
      <c r="D72" s="1" t="s">
        <v>518</v>
      </c>
      <c r="E72" s="1" t="n">
        <v>71</v>
      </c>
    </row>
    <row r="73" customFormat="false" ht="14.25" hidden="false" customHeight="true" outlineLevel="0" collapsed="false">
      <c r="A73" s="1" t="n">
        <v>72</v>
      </c>
      <c r="B73" s="1" t="n">
        <v>20</v>
      </c>
      <c r="C73" s="1" t="n">
        <v>92880</v>
      </c>
      <c r="D73" s="1" t="s">
        <v>519</v>
      </c>
      <c r="E73" s="1" t="n">
        <v>72</v>
      </c>
    </row>
    <row r="74" customFormat="false" ht="14.25" hidden="false" customHeight="true" outlineLevel="0" collapsed="false">
      <c r="A74" s="1" t="n">
        <v>73</v>
      </c>
      <c r="B74" s="1" t="n">
        <v>16</v>
      </c>
      <c r="C74" s="1" t="n">
        <v>90246</v>
      </c>
      <c r="D74" s="1" t="s">
        <v>520</v>
      </c>
      <c r="E74" s="1" t="n">
        <v>73</v>
      </c>
    </row>
    <row r="75" customFormat="false" ht="14.25" hidden="false" customHeight="true" outlineLevel="0" collapsed="false">
      <c r="A75" s="1" t="n">
        <v>74</v>
      </c>
      <c r="B75" s="1" t="n">
        <v>26</v>
      </c>
      <c r="C75" s="1" t="n">
        <v>99678</v>
      </c>
      <c r="D75" s="1" t="s">
        <v>521</v>
      </c>
      <c r="E75" s="1" t="n">
        <v>74</v>
      </c>
    </row>
    <row r="76" customFormat="false" ht="14.25" hidden="false" customHeight="true" outlineLevel="0" collapsed="false">
      <c r="A76" s="1" t="n">
        <v>75</v>
      </c>
      <c r="B76" s="1" t="n">
        <v>41</v>
      </c>
      <c r="C76" s="1" t="n">
        <v>83014</v>
      </c>
      <c r="D76" s="1" t="s">
        <v>522</v>
      </c>
      <c r="E76" s="1" t="n">
        <v>75</v>
      </c>
    </row>
    <row r="77" customFormat="false" ht="14.25" hidden="false" customHeight="true" outlineLevel="0" collapsed="false">
      <c r="A77" s="1" t="n">
        <v>76</v>
      </c>
      <c r="B77" s="1" t="n">
        <v>23</v>
      </c>
      <c r="C77" s="1" t="n">
        <v>85965</v>
      </c>
      <c r="D77" s="1" t="s">
        <v>523</v>
      </c>
      <c r="E77" s="1" t="n">
        <v>76</v>
      </c>
    </row>
    <row r="78" customFormat="false" ht="14.25" hidden="false" customHeight="true" outlineLevel="0" collapsed="false">
      <c r="A78" s="1" t="n">
        <v>77</v>
      </c>
      <c r="B78" s="1" t="n">
        <v>42</v>
      </c>
      <c r="C78" s="1" t="n">
        <v>97755</v>
      </c>
      <c r="D78" s="1" t="s">
        <v>524</v>
      </c>
      <c r="E78" s="1" t="n">
        <v>77</v>
      </c>
    </row>
    <row r="79" customFormat="false" ht="14.25" hidden="false" customHeight="true" outlineLevel="0" collapsed="false">
      <c r="A79" s="1" t="n">
        <v>78</v>
      </c>
      <c r="B79" s="1" t="n">
        <v>5</v>
      </c>
      <c r="C79" s="1" t="n">
        <v>85856</v>
      </c>
      <c r="D79" s="1" t="s">
        <v>525</v>
      </c>
      <c r="E79" s="1" t="n">
        <v>78</v>
      </c>
    </row>
    <row r="80" customFormat="false" ht="14.25" hidden="false" customHeight="true" outlineLevel="0" collapsed="false">
      <c r="A80" s="1" t="n">
        <v>79</v>
      </c>
      <c r="B80" s="1" t="n">
        <v>43</v>
      </c>
      <c r="C80" s="1" t="n">
        <v>89308</v>
      </c>
      <c r="D80" s="1" t="s">
        <v>526</v>
      </c>
      <c r="E80" s="1" t="n">
        <v>79</v>
      </c>
    </row>
    <row r="81" customFormat="false" ht="14.25" hidden="false" customHeight="true" outlineLevel="0" collapsed="false">
      <c r="A81" s="1" t="n">
        <v>80</v>
      </c>
      <c r="B81" s="1" t="n">
        <v>44</v>
      </c>
      <c r="C81" s="1" t="n">
        <v>106220</v>
      </c>
      <c r="D81" s="1" t="s">
        <v>527</v>
      </c>
      <c r="E81" s="1" t="n">
        <v>80</v>
      </c>
    </row>
    <row r="82" customFormat="false" ht="14.25" hidden="false" customHeight="true" outlineLevel="0" collapsed="false">
      <c r="A82" s="1" t="n">
        <v>81</v>
      </c>
      <c r="B82" s="1" t="n">
        <v>45</v>
      </c>
      <c r="C82" s="1" t="n">
        <v>90464</v>
      </c>
      <c r="D82" s="1" t="s">
        <v>528</v>
      </c>
      <c r="E82" s="1" t="n">
        <v>81</v>
      </c>
    </row>
    <row r="83" customFormat="false" ht="14.25" hidden="false" customHeight="true" outlineLevel="0" collapsed="false">
      <c r="A83" s="1" t="n">
        <v>82</v>
      </c>
      <c r="B83" s="1" t="n">
        <v>46</v>
      </c>
      <c r="C83" s="1" t="n">
        <v>92809</v>
      </c>
      <c r="D83" s="1" t="s">
        <v>529</v>
      </c>
      <c r="E83" s="1" t="n">
        <v>82</v>
      </c>
    </row>
    <row r="84" customFormat="false" ht="14.25" hidden="false" customHeight="true" outlineLevel="0" collapsed="false">
      <c r="A84" s="1" t="n">
        <v>83</v>
      </c>
      <c r="B84" s="1" t="n">
        <v>8</v>
      </c>
      <c r="C84" s="1" t="n">
        <v>86974</v>
      </c>
      <c r="D84" s="1" t="s">
        <v>530</v>
      </c>
      <c r="E84" s="1" t="n">
        <v>83</v>
      </c>
    </row>
    <row r="85" customFormat="false" ht="14.25" hidden="false" customHeight="true" outlineLevel="0" collapsed="false">
      <c r="A85" s="1" t="n">
        <v>84</v>
      </c>
      <c r="B85" s="1" t="n">
        <v>28</v>
      </c>
      <c r="C85" s="1" t="n">
        <v>95326</v>
      </c>
      <c r="D85" s="1" t="s">
        <v>531</v>
      </c>
      <c r="E85" s="1" t="n">
        <v>84</v>
      </c>
    </row>
    <row r="86" customFormat="false" ht="14.25" hidden="false" customHeight="true" outlineLevel="0" collapsed="false">
      <c r="A86" s="1" t="n">
        <v>85</v>
      </c>
      <c r="B86" s="1" t="n">
        <v>47</v>
      </c>
      <c r="C86" s="1" t="n">
        <v>97477</v>
      </c>
      <c r="D86" s="1" t="s">
        <v>532</v>
      </c>
      <c r="E86" s="1" t="n">
        <v>85</v>
      </c>
    </row>
    <row r="87" customFormat="false" ht="14.25" hidden="false" customHeight="true" outlineLevel="0" collapsed="false">
      <c r="A87" s="1" t="n">
        <v>86</v>
      </c>
      <c r="B87" s="1" t="n">
        <v>9</v>
      </c>
      <c r="C87" s="1" t="n">
        <v>87019</v>
      </c>
      <c r="D87" s="1" t="s">
        <v>533</v>
      </c>
      <c r="E87" s="1" t="n">
        <v>86</v>
      </c>
    </row>
    <row r="88" customFormat="false" ht="14.25" hidden="false" customHeight="true" outlineLevel="0" collapsed="false">
      <c r="A88" s="1" t="n">
        <v>87</v>
      </c>
      <c r="B88" s="1" t="n">
        <v>13</v>
      </c>
      <c r="C88" s="1" t="n">
        <v>80509</v>
      </c>
      <c r="D88" s="1" t="s">
        <v>534</v>
      </c>
      <c r="E88" s="1" t="n">
        <v>87</v>
      </c>
    </row>
    <row r="89" customFormat="false" ht="14.25" hidden="false" customHeight="true" outlineLevel="0" collapsed="false">
      <c r="A89" s="1" t="n">
        <v>88</v>
      </c>
      <c r="B89" s="1" t="n">
        <v>48</v>
      </c>
      <c r="C89" s="1" t="n">
        <v>95016</v>
      </c>
      <c r="D89" s="1" t="s">
        <v>535</v>
      </c>
      <c r="E89" s="1" t="n">
        <v>88</v>
      </c>
    </row>
    <row r="90" customFormat="false" ht="14.25" hidden="false" customHeight="true" outlineLevel="0" collapsed="false">
      <c r="A90" s="1" t="n">
        <v>89</v>
      </c>
      <c r="B90" s="1" t="n">
        <v>4</v>
      </c>
      <c r="C90" s="1" t="n">
        <v>81604</v>
      </c>
      <c r="D90" s="1" t="s">
        <v>536</v>
      </c>
      <c r="E90" s="1" t="n">
        <v>89</v>
      </c>
    </row>
    <row r="91" customFormat="false" ht="14.25" hidden="false" customHeight="true" outlineLevel="0" collapsed="false">
      <c r="A91" s="1" t="n">
        <v>90</v>
      </c>
      <c r="B91" s="1" t="n">
        <v>23</v>
      </c>
      <c r="C91" s="1" t="n">
        <v>87466</v>
      </c>
      <c r="D91" s="1" t="s">
        <v>537</v>
      </c>
      <c r="E91" s="1" t="n">
        <v>90</v>
      </c>
    </row>
    <row r="92" customFormat="false" ht="14.25" hidden="false" customHeight="true" outlineLevel="0" collapsed="false">
      <c r="A92" s="1" t="n">
        <v>91</v>
      </c>
      <c r="B92" s="1" t="n">
        <v>33</v>
      </c>
      <c r="C92" s="1" t="n">
        <v>84111</v>
      </c>
      <c r="D92" s="1" t="s">
        <v>538</v>
      </c>
      <c r="E92" s="1" t="n">
        <v>91</v>
      </c>
    </row>
    <row r="93" customFormat="false" ht="14.25" hidden="false" customHeight="true" outlineLevel="0" collapsed="false">
      <c r="A93" s="1" t="n">
        <v>92</v>
      </c>
      <c r="B93" s="1" t="n">
        <v>24</v>
      </c>
      <c r="C93" s="1" t="n">
        <v>97689</v>
      </c>
      <c r="D93" s="1" t="s">
        <v>539</v>
      </c>
      <c r="E93" s="1" t="n">
        <v>92</v>
      </c>
    </row>
    <row r="94" customFormat="false" ht="14.25" hidden="false" customHeight="true" outlineLevel="0" collapsed="false">
      <c r="A94" s="1" t="n">
        <v>93</v>
      </c>
      <c r="B94" s="1" t="n">
        <v>49</v>
      </c>
      <c r="C94" s="1" t="n">
        <v>99946</v>
      </c>
      <c r="D94" s="1" t="s">
        <v>540</v>
      </c>
      <c r="E94" s="1" t="n">
        <v>93</v>
      </c>
    </row>
    <row r="95" customFormat="false" ht="14.25" hidden="false" customHeight="true" outlineLevel="0" collapsed="false">
      <c r="A95" s="1" t="n">
        <v>94</v>
      </c>
      <c r="B95" s="1" t="n">
        <v>50</v>
      </c>
      <c r="C95" s="1" t="n">
        <v>99467</v>
      </c>
      <c r="D95" s="1" t="s">
        <v>541</v>
      </c>
      <c r="E95" s="1" t="n">
        <v>94</v>
      </c>
    </row>
    <row r="96" customFormat="false" ht="14.25" hidden="false" customHeight="true" outlineLevel="0" collapsed="false">
      <c r="A96" s="1" t="n">
        <v>95</v>
      </c>
      <c r="B96" s="1" t="n">
        <v>5</v>
      </c>
      <c r="C96" s="1" t="n">
        <v>86813</v>
      </c>
      <c r="D96" s="1" t="s">
        <v>542</v>
      </c>
      <c r="E96" s="1" t="n">
        <v>95</v>
      </c>
    </row>
    <row r="97" customFormat="false" ht="14.25" hidden="false" customHeight="true" outlineLevel="0" collapsed="false">
      <c r="A97" s="1" t="n">
        <v>96</v>
      </c>
      <c r="B97" s="1" t="n">
        <v>26</v>
      </c>
      <c r="C97" s="1" t="n">
        <v>101837</v>
      </c>
      <c r="D97" s="1" t="s">
        <v>543</v>
      </c>
      <c r="E97" s="1" t="n">
        <v>96</v>
      </c>
    </row>
    <row r="98" customFormat="false" ht="14.25" hidden="false" customHeight="true" outlineLevel="0" collapsed="false">
      <c r="A98" s="1" t="n">
        <v>97</v>
      </c>
      <c r="B98" s="1" t="n">
        <v>51</v>
      </c>
      <c r="C98" s="1" t="n">
        <v>116826</v>
      </c>
      <c r="D98" s="1" t="s">
        <v>544</v>
      </c>
      <c r="E98" s="1" t="n">
        <v>97</v>
      </c>
    </row>
    <row r="99" customFormat="false" ht="14.25" hidden="false" customHeight="true" outlineLevel="0" collapsed="false">
      <c r="A99" s="1" t="n">
        <v>98</v>
      </c>
      <c r="B99" s="1" t="n">
        <v>1</v>
      </c>
      <c r="C99" s="1" t="n">
        <v>109365</v>
      </c>
      <c r="D99" s="1" t="s">
        <v>545</v>
      </c>
      <c r="E99" s="1" t="n">
        <v>98</v>
      </c>
    </row>
    <row r="100" customFormat="false" ht="14.25" hidden="false" customHeight="true" outlineLevel="0" collapsed="false">
      <c r="A100" s="1" t="n">
        <v>99</v>
      </c>
      <c r="B100" s="1" t="n">
        <v>52</v>
      </c>
      <c r="C100" s="1" t="n">
        <v>103587</v>
      </c>
      <c r="D100" s="1" t="s">
        <v>546</v>
      </c>
      <c r="E100" s="1" t="n">
        <v>99</v>
      </c>
    </row>
    <row r="101" customFormat="false" ht="14.25" hidden="false" customHeight="true" outlineLevel="0" collapsed="false">
      <c r="A101" s="1" t="n">
        <v>100</v>
      </c>
      <c r="B101" s="1" t="n">
        <v>53</v>
      </c>
      <c r="C101" s="1" t="n">
        <v>110936</v>
      </c>
      <c r="D101" s="1" t="s">
        <v>547</v>
      </c>
      <c r="E101" s="1" t="n">
        <v>100</v>
      </c>
    </row>
    <row r="102" customFormat="false" ht="14.25" hidden="false" customHeight="true" outlineLevel="0" collapsed="false">
      <c r="A102" s="1" t="n">
        <v>101</v>
      </c>
      <c r="B102" s="1" t="n">
        <v>28</v>
      </c>
      <c r="C102" s="1" t="n">
        <v>95899</v>
      </c>
      <c r="D102" s="1" t="s">
        <v>548</v>
      </c>
      <c r="E102" s="1" t="n">
        <v>101</v>
      </c>
    </row>
    <row r="103" customFormat="false" ht="14.25" hidden="false" customHeight="true" outlineLevel="0" collapsed="false">
      <c r="A103" s="1" t="n">
        <v>102</v>
      </c>
      <c r="B103" s="1" t="n">
        <v>43</v>
      </c>
      <c r="C103" s="1" t="n">
        <v>92837</v>
      </c>
      <c r="D103" s="1" t="s">
        <v>549</v>
      </c>
      <c r="E103" s="1" t="n">
        <v>102</v>
      </c>
    </row>
    <row r="104" customFormat="false" ht="14.25" hidden="false" customHeight="true" outlineLevel="0" collapsed="false">
      <c r="A104" s="1" t="n">
        <v>103</v>
      </c>
      <c r="B104" s="1" t="n">
        <v>23</v>
      </c>
      <c r="C104" s="1" t="n">
        <v>88323</v>
      </c>
      <c r="D104" s="1" t="s">
        <v>550</v>
      </c>
      <c r="E104" s="1" t="n">
        <v>103</v>
      </c>
    </row>
    <row r="105" customFormat="false" ht="14.25" hidden="false" customHeight="true" outlineLevel="0" collapsed="false">
      <c r="A105" s="1" t="n">
        <v>104</v>
      </c>
      <c r="B105" s="1" t="n">
        <v>14</v>
      </c>
      <c r="C105" s="1" t="n">
        <v>85521</v>
      </c>
      <c r="D105" s="1" t="s">
        <v>551</v>
      </c>
      <c r="E105" s="1" t="n">
        <v>104</v>
      </c>
    </row>
    <row r="106" customFormat="false" ht="14.25" hidden="false" customHeight="true" outlineLevel="0" collapsed="false">
      <c r="A106" s="1" t="n">
        <v>105</v>
      </c>
      <c r="B106" s="1" t="n">
        <v>54</v>
      </c>
      <c r="C106" s="1" t="n">
        <v>110774</v>
      </c>
      <c r="D106" s="1" t="s">
        <v>552</v>
      </c>
      <c r="E106" s="1" t="n">
        <v>105</v>
      </c>
    </row>
    <row r="107" customFormat="false" ht="14.25" hidden="false" customHeight="true" outlineLevel="0" collapsed="false">
      <c r="A107" s="1" t="n">
        <v>106</v>
      </c>
      <c r="B107" s="1" t="n">
        <v>55</v>
      </c>
      <c r="C107" s="1" t="n">
        <v>110092</v>
      </c>
      <c r="D107" s="1" t="s">
        <v>553</v>
      </c>
      <c r="E107" s="1" t="n">
        <v>106</v>
      </c>
    </row>
    <row r="108" customFormat="false" ht="14.25" hidden="false" customHeight="true" outlineLevel="0" collapsed="false">
      <c r="A108" s="1" t="n">
        <v>107</v>
      </c>
      <c r="B108" s="1" t="n">
        <v>8</v>
      </c>
      <c r="C108" s="1" t="n">
        <v>86934</v>
      </c>
      <c r="D108" s="1" t="s">
        <v>554</v>
      </c>
      <c r="E108" s="1" t="n">
        <v>107</v>
      </c>
    </row>
    <row r="109" customFormat="false" ht="14.25" hidden="false" customHeight="true" outlineLevel="0" collapsed="false">
      <c r="A109" s="1" t="n">
        <v>108</v>
      </c>
      <c r="B109" s="1" t="n">
        <v>48</v>
      </c>
      <c r="C109" s="1" t="n">
        <v>100313</v>
      </c>
      <c r="D109" s="1" t="s">
        <v>555</v>
      </c>
      <c r="E109" s="1" t="n">
        <v>108</v>
      </c>
    </row>
    <row r="110" customFormat="false" ht="14.25" hidden="false" customHeight="true" outlineLevel="0" collapsed="false">
      <c r="A110" s="1" t="n">
        <v>109</v>
      </c>
      <c r="B110" s="1" t="n">
        <v>4</v>
      </c>
      <c r="C110" s="1" t="n">
        <v>81160</v>
      </c>
      <c r="D110" s="1" t="s">
        <v>556</v>
      </c>
      <c r="E110" s="1" t="n">
        <v>109</v>
      </c>
    </row>
    <row r="111" customFormat="false" ht="14.25" hidden="false" customHeight="true" outlineLevel="0" collapsed="false">
      <c r="A111" s="1" t="n">
        <v>110</v>
      </c>
      <c r="B111" s="1" t="n">
        <v>56</v>
      </c>
      <c r="C111" s="1" t="n">
        <v>91676</v>
      </c>
      <c r="D111" s="1" t="s">
        <v>557</v>
      </c>
      <c r="E111" s="1" t="n">
        <v>110</v>
      </c>
    </row>
    <row r="112" customFormat="false" ht="14.25" hidden="false" customHeight="true" outlineLevel="0" collapsed="false">
      <c r="A112" s="1" t="n">
        <v>111</v>
      </c>
      <c r="B112" s="1" t="n">
        <v>57</v>
      </c>
      <c r="C112" s="1" t="n">
        <v>112248</v>
      </c>
      <c r="D112" s="1" t="s">
        <v>558</v>
      </c>
      <c r="E112" s="1" t="n">
        <v>111</v>
      </c>
    </row>
    <row r="113" customFormat="false" ht="14.25" hidden="false" customHeight="true" outlineLevel="0" collapsed="false">
      <c r="A113" s="1" t="n">
        <v>112</v>
      </c>
      <c r="B113" s="1" t="n">
        <v>3</v>
      </c>
      <c r="C113" s="1" t="n">
        <v>83581</v>
      </c>
      <c r="D113" s="1" t="s">
        <v>559</v>
      </c>
      <c r="E113" s="1" t="n">
        <v>112</v>
      </c>
    </row>
    <row r="114" customFormat="false" ht="14.25" hidden="false" customHeight="true" outlineLevel="0" collapsed="false">
      <c r="A114" s="1" t="n">
        <v>113</v>
      </c>
      <c r="B114" s="1" t="n">
        <v>5</v>
      </c>
      <c r="C114" s="1" t="n">
        <v>86465</v>
      </c>
      <c r="D114" s="1" t="s">
        <v>560</v>
      </c>
      <c r="E114" s="1" t="n">
        <v>113</v>
      </c>
    </row>
    <row r="115" customFormat="false" ht="14.25" hidden="false" customHeight="true" outlineLevel="0" collapsed="false">
      <c r="A115" s="1" t="n">
        <v>114</v>
      </c>
      <c r="B115" s="1" t="n">
        <v>58</v>
      </c>
      <c r="C115" s="1" t="n">
        <v>103960</v>
      </c>
      <c r="D115" s="1" t="s">
        <v>561</v>
      </c>
      <c r="E115" s="1" t="n">
        <v>114</v>
      </c>
    </row>
    <row r="116" customFormat="false" ht="14.25" hidden="false" customHeight="true" outlineLevel="0" collapsed="false">
      <c r="A116" s="1" t="n">
        <v>115</v>
      </c>
      <c r="B116" s="1" t="n">
        <v>29</v>
      </c>
      <c r="C116" s="1" t="n">
        <v>90327</v>
      </c>
      <c r="D116" s="1" t="s">
        <v>562</v>
      </c>
      <c r="E116" s="1" t="n">
        <v>115</v>
      </c>
    </row>
    <row r="117" customFormat="false" ht="14.25" hidden="false" customHeight="true" outlineLevel="0" collapsed="false">
      <c r="A117" s="1" t="n">
        <v>116</v>
      </c>
      <c r="B117" s="1" t="n">
        <v>13</v>
      </c>
      <c r="C117" s="1" t="n">
        <v>81502</v>
      </c>
      <c r="D117" s="1" t="s">
        <v>563</v>
      </c>
      <c r="E117" s="1" t="n">
        <v>116</v>
      </c>
    </row>
    <row r="118" customFormat="false" ht="14.25" hidden="false" customHeight="true" outlineLevel="0" collapsed="false">
      <c r="A118" s="1" t="n">
        <v>117</v>
      </c>
      <c r="B118" s="1" t="n">
        <v>47</v>
      </c>
      <c r="C118" s="1" t="n">
        <v>99638</v>
      </c>
      <c r="D118" s="1" t="s">
        <v>564</v>
      </c>
      <c r="E118" s="1" t="n">
        <v>117</v>
      </c>
    </row>
    <row r="119" customFormat="false" ht="14.25" hidden="false" customHeight="true" outlineLevel="0" collapsed="false">
      <c r="A119" s="1" t="n">
        <v>118</v>
      </c>
      <c r="B119" s="1" t="n">
        <v>59</v>
      </c>
      <c r="C119" s="1" t="n">
        <v>119259</v>
      </c>
      <c r="D119" s="1" t="s">
        <v>565</v>
      </c>
      <c r="E119" s="1" t="n">
        <v>118</v>
      </c>
    </row>
    <row r="120" customFormat="false" ht="14.25" hidden="false" customHeight="true" outlineLevel="0" collapsed="false">
      <c r="A120" s="1" t="n">
        <v>119</v>
      </c>
      <c r="B120" s="1" t="n">
        <v>60</v>
      </c>
      <c r="C120" s="1" t="n">
        <v>99128</v>
      </c>
      <c r="D120" s="1" t="s">
        <v>566</v>
      </c>
      <c r="E120" s="1" t="n">
        <v>119</v>
      </c>
    </row>
    <row r="121" customFormat="false" ht="14.25" hidden="false" customHeight="true" outlineLevel="0" collapsed="false">
      <c r="A121" s="1" t="n">
        <v>120</v>
      </c>
      <c r="B121" s="1" t="n">
        <v>61</v>
      </c>
      <c r="C121" s="1" t="n">
        <v>97262</v>
      </c>
      <c r="D121" s="1" t="s">
        <v>567</v>
      </c>
      <c r="E121" s="1" t="n">
        <v>120</v>
      </c>
    </row>
    <row r="122" customFormat="false" ht="14.25" hidden="false" customHeight="true" outlineLevel="0" collapsed="false">
      <c r="A122" s="1" t="n">
        <v>121</v>
      </c>
      <c r="B122" s="1" t="n">
        <v>19</v>
      </c>
      <c r="C122" s="1" t="n">
        <v>93762</v>
      </c>
      <c r="D122" s="1" t="s">
        <v>568</v>
      </c>
      <c r="E122" s="1" t="n">
        <v>121</v>
      </c>
    </row>
    <row r="123" customFormat="false" ht="14.25" hidden="false" customHeight="true" outlineLevel="0" collapsed="false">
      <c r="A123" s="1" t="n">
        <v>122</v>
      </c>
      <c r="B123" s="1" t="n">
        <v>16</v>
      </c>
      <c r="C123" s="1" t="n">
        <v>90535</v>
      </c>
      <c r="D123" s="1" t="s">
        <v>569</v>
      </c>
      <c r="E123" s="1" t="n">
        <v>122</v>
      </c>
    </row>
    <row r="124" customFormat="false" ht="14.25" hidden="false" customHeight="true" outlineLevel="0" collapsed="false">
      <c r="A124" s="1" t="n">
        <v>123</v>
      </c>
      <c r="B124" s="1" t="n">
        <v>62</v>
      </c>
      <c r="C124" s="1" t="n">
        <v>85252</v>
      </c>
      <c r="D124" s="1" t="s">
        <v>570</v>
      </c>
      <c r="E124" s="1" t="n">
        <v>123</v>
      </c>
    </row>
    <row r="125" customFormat="false" ht="14.25" hidden="false" customHeight="true" outlineLevel="0" collapsed="false">
      <c r="A125" s="1" t="n">
        <v>124</v>
      </c>
      <c r="B125" s="1" t="n">
        <v>33</v>
      </c>
      <c r="C125" s="1" t="n">
        <v>84857</v>
      </c>
      <c r="D125" s="1" t="s">
        <v>571</v>
      </c>
      <c r="E125" s="1" t="n">
        <v>124</v>
      </c>
    </row>
    <row r="126" customFormat="false" ht="14.25" hidden="false" customHeight="true" outlineLevel="0" collapsed="false">
      <c r="A126" s="1" t="n">
        <v>125</v>
      </c>
      <c r="B126" s="1" t="n">
        <v>3</v>
      </c>
      <c r="C126" s="1" t="n">
        <v>85444</v>
      </c>
      <c r="D126" s="1" t="s">
        <v>572</v>
      </c>
      <c r="E126" s="1" t="n">
        <v>125</v>
      </c>
    </row>
    <row r="127" customFormat="false" ht="14.25" hidden="false" customHeight="true" outlineLevel="0" collapsed="false">
      <c r="A127" s="1" t="n">
        <v>126</v>
      </c>
      <c r="B127" s="1" t="n">
        <v>17</v>
      </c>
      <c r="C127" s="1" t="n">
        <v>100765</v>
      </c>
      <c r="D127" s="1" t="s">
        <v>573</v>
      </c>
      <c r="E127" s="1" t="n">
        <v>126</v>
      </c>
    </row>
    <row r="128" customFormat="false" ht="14.25" hidden="false" customHeight="true" outlineLevel="0" collapsed="false">
      <c r="A128" s="1" t="n">
        <v>127</v>
      </c>
      <c r="B128" s="1" t="n">
        <v>24</v>
      </c>
      <c r="C128" s="1" t="n">
        <v>101322</v>
      </c>
      <c r="D128" s="1" t="s">
        <v>574</v>
      </c>
      <c r="E128" s="1" t="n">
        <v>127</v>
      </c>
    </row>
    <row r="129" customFormat="false" ht="14.25" hidden="false" customHeight="true" outlineLevel="0" collapsed="false">
      <c r="A129" s="1" t="n">
        <v>128</v>
      </c>
      <c r="B129" s="1" t="n">
        <v>63</v>
      </c>
      <c r="C129" s="1" t="n">
        <v>84806</v>
      </c>
      <c r="D129" s="1" t="s">
        <v>575</v>
      </c>
      <c r="E129" s="1" t="n">
        <v>128</v>
      </c>
    </row>
    <row r="130" customFormat="false" ht="14.25" hidden="false" customHeight="true" outlineLevel="0" collapsed="false">
      <c r="A130" s="1" t="n">
        <v>129</v>
      </c>
      <c r="B130" s="1" t="n">
        <v>39</v>
      </c>
      <c r="C130" s="1" t="n">
        <v>90573</v>
      </c>
      <c r="D130" s="1" t="s">
        <v>576</v>
      </c>
      <c r="E130" s="1" t="n">
        <v>129</v>
      </c>
    </row>
    <row r="131" customFormat="false" ht="14.25" hidden="false" customHeight="true" outlineLevel="0" collapsed="false">
      <c r="A131" s="1" t="n">
        <v>130</v>
      </c>
      <c r="B131" s="1" t="n">
        <v>13</v>
      </c>
      <c r="C131" s="1" t="n">
        <v>82268</v>
      </c>
      <c r="D131" s="1" t="s">
        <v>577</v>
      </c>
      <c r="E131" s="1" t="n">
        <v>130</v>
      </c>
    </row>
    <row r="132" customFormat="false" ht="14.25" hidden="false" customHeight="true" outlineLevel="0" collapsed="false">
      <c r="A132" s="1" t="n">
        <v>131</v>
      </c>
      <c r="B132" s="1" t="n">
        <v>20</v>
      </c>
      <c r="C132" s="1" t="n">
        <v>93851</v>
      </c>
      <c r="D132" s="1" t="s">
        <v>578</v>
      </c>
      <c r="E132" s="1" t="n">
        <v>131</v>
      </c>
    </row>
    <row r="133" customFormat="false" ht="14.25" hidden="false" customHeight="true" outlineLevel="0" collapsed="false">
      <c r="A133" s="1" t="n">
        <v>132</v>
      </c>
      <c r="B133" s="1" t="n">
        <v>21</v>
      </c>
      <c r="C133" s="1" t="n">
        <v>91083</v>
      </c>
      <c r="D133" s="1" t="s">
        <v>579</v>
      </c>
      <c r="E133" s="1" t="n">
        <v>132</v>
      </c>
    </row>
    <row r="134" customFormat="false" ht="14.25" hidden="false" customHeight="true" outlineLevel="0" collapsed="false">
      <c r="A134" s="1" t="n">
        <v>133</v>
      </c>
      <c r="B134" s="1" t="n">
        <v>64</v>
      </c>
      <c r="C134" s="1" t="n">
        <v>83030</v>
      </c>
      <c r="D134" s="1" t="s">
        <v>580</v>
      </c>
      <c r="E134" s="1" t="n">
        <v>133</v>
      </c>
    </row>
    <row r="135" customFormat="false" ht="14.25" hidden="false" customHeight="true" outlineLevel="0" collapsed="false">
      <c r="A135" s="1" t="n">
        <v>134</v>
      </c>
      <c r="B135" s="1" t="n">
        <v>5</v>
      </c>
      <c r="C135" s="1" t="n">
        <v>87543</v>
      </c>
      <c r="D135" s="1" t="s">
        <v>581</v>
      </c>
      <c r="E135" s="1" t="n">
        <v>134</v>
      </c>
    </row>
    <row r="136" customFormat="false" ht="14.25" hidden="false" customHeight="true" outlineLevel="0" collapsed="false">
      <c r="A136" s="1" t="n">
        <v>135</v>
      </c>
      <c r="B136" s="1" t="n">
        <v>29</v>
      </c>
      <c r="C136" s="1" t="n">
        <v>88054</v>
      </c>
      <c r="D136" s="1" t="s">
        <v>582</v>
      </c>
      <c r="E136" s="1" t="n">
        <v>135</v>
      </c>
    </row>
    <row r="137" customFormat="false" ht="14.25" hidden="false" customHeight="true" outlineLevel="0" collapsed="false">
      <c r="A137" s="1" t="n">
        <v>136</v>
      </c>
      <c r="B137" s="1" t="n">
        <v>65</v>
      </c>
      <c r="C137" s="1" t="n">
        <v>92509</v>
      </c>
      <c r="D137" s="1" t="s">
        <v>583</v>
      </c>
      <c r="E137" s="1" t="n">
        <v>136</v>
      </c>
    </row>
    <row r="138" customFormat="false" ht="14.25" hidden="false" customHeight="true" outlineLevel="0" collapsed="false">
      <c r="A138" s="1" t="n">
        <v>137</v>
      </c>
      <c r="B138" s="1" t="n">
        <v>66</v>
      </c>
      <c r="C138" s="1" t="n">
        <v>91195</v>
      </c>
      <c r="D138" s="1" t="s">
        <v>584</v>
      </c>
      <c r="E138" s="1" t="n">
        <v>137</v>
      </c>
    </row>
    <row r="139" customFormat="false" ht="14.25" hidden="false" customHeight="true" outlineLevel="0" collapsed="false">
      <c r="A139" s="1" t="n">
        <v>138</v>
      </c>
      <c r="B139" s="1" t="n">
        <v>37</v>
      </c>
      <c r="C139" s="1" t="n">
        <v>91673</v>
      </c>
      <c r="D139" s="1" t="s">
        <v>585</v>
      </c>
      <c r="E139" s="1" t="n">
        <v>138</v>
      </c>
    </row>
    <row r="140" customFormat="false" ht="14.25" hidden="false" customHeight="true" outlineLevel="0" collapsed="false">
      <c r="A140" s="1" t="n">
        <v>139</v>
      </c>
      <c r="B140" s="1" t="n">
        <v>67</v>
      </c>
      <c r="C140" s="1" t="n">
        <v>101258</v>
      </c>
      <c r="D140" s="1" t="s">
        <v>586</v>
      </c>
      <c r="E140" s="1" t="n">
        <v>139</v>
      </c>
    </row>
    <row r="141" customFormat="false" ht="14.25" hidden="false" customHeight="true" outlineLevel="0" collapsed="false">
      <c r="A141" s="1" t="n">
        <v>140</v>
      </c>
      <c r="B141" s="1" t="n">
        <v>3</v>
      </c>
      <c r="C141" s="1" t="n">
        <v>83689</v>
      </c>
      <c r="D141" s="1" t="s">
        <v>587</v>
      </c>
      <c r="E141" s="1" t="n">
        <v>140</v>
      </c>
    </row>
    <row r="142" customFormat="false" ht="14.25" hidden="false" customHeight="true" outlineLevel="0" collapsed="false">
      <c r="A142" s="1" t="n">
        <v>141</v>
      </c>
      <c r="B142" s="1" t="n">
        <v>68</v>
      </c>
      <c r="C142" s="1" t="n">
        <v>92222</v>
      </c>
      <c r="D142" s="1" t="s">
        <v>588</v>
      </c>
      <c r="E142" s="1" t="n">
        <v>141</v>
      </c>
    </row>
    <row r="143" customFormat="false" ht="14.25" hidden="false" customHeight="true" outlineLevel="0" collapsed="false">
      <c r="A143" s="1" t="n">
        <v>142</v>
      </c>
      <c r="B143" s="1" t="n">
        <v>69</v>
      </c>
      <c r="C143" s="1" t="n">
        <v>88864</v>
      </c>
      <c r="D143" s="1" t="s">
        <v>589</v>
      </c>
      <c r="E143" s="1" t="n">
        <v>142</v>
      </c>
    </row>
    <row r="144" customFormat="false" ht="14.25" hidden="false" customHeight="true" outlineLevel="0" collapsed="false">
      <c r="A144" s="1" t="n">
        <v>143</v>
      </c>
      <c r="B144" s="1" t="n">
        <v>60</v>
      </c>
      <c r="C144" s="1" t="n">
        <v>96458</v>
      </c>
      <c r="D144" s="1" t="s">
        <v>590</v>
      </c>
      <c r="E144" s="1" t="n">
        <v>143</v>
      </c>
    </row>
    <row r="145" customFormat="false" ht="14.25" hidden="false" customHeight="true" outlineLevel="0" collapsed="false">
      <c r="A145" s="1" t="n">
        <v>144</v>
      </c>
      <c r="B145" s="1" t="n">
        <v>17</v>
      </c>
      <c r="C145" s="1" t="n">
        <v>95441</v>
      </c>
      <c r="D145" s="1" t="s">
        <v>591</v>
      </c>
      <c r="E145" s="1" t="n">
        <v>144</v>
      </c>
    </row>
    <row r="146" customFormat="false" ht="14.25" hidden="false" customHeight="true" outlineLevel="0" collapsed="false">
      <c r="A146" s="1" t="n">
        <v>145</v>
      </c>
      <c r="B146" s="1" t="n">
        <v>70</v>
      </c>
      <c r="C146" s="1" t="n">
        <v>81814</v>
      </c>
      <c r="D146" s="1" t="s">
        <v>592</v>
      </c>
      <c r="E146" s="1" t="n">
        <v>145</v>
      </c>
    </row>
    <row r="147" customFormat="false" ht="14.25" hidden="false" customHeight="true" outlineLevel="0" collapsed="false">
      <c r="A147" s="1" t="n">
        <v>146</v>
      </c>
      <c r="B147" s="1" t="n">
        <v>38</v>
      </c>
      <c r="C147" s="1" t="n">
        <v>113327</v>
      </c>
      <c r="D147" s="1" t="s">
        <v>593</v>
      </c>
      <c r="E147" s="1" t="n">
        <v>146</v>
      </c>
    </row>
    <row r="148" customFormat="false" ht="14.25" hidden="false" customHeight="true" outlineLevel="0" collapsed="false">
      <c r="A148" s="1" t="n">
        <v>147</v>
      </c>
      <c r="B148" s="1" t="n">
        <v>8</v>
      </c>
      <c r="C148" s="1" t="n">
        <v>87522</v>
      </c>
      <c r="D148" s="1" t="s">
        <v>594</v>
      </c>
      <c r="E148" s="1" t="n">
        <v>147</v>
      </c>
    </row>
    <row r="149" customFormat="false" ht="14.25" hidden="false" customHeight="true" outlineLevel="0" collapsed="false">
      <c r="A149" s="1" t="n">
        <v>148</v>
      </c>
      <c r="B149" s="1" t="n">
        <v>31</v>
      </c>
      <c r="C149" s="1" t="n">
        <v>116929</v>
      </c>
      <c r="D149" s="1" t="s">
        <v>595</v>
      </c>
      <c r="E149" s="1" t="n">
        <v>148</v>
      </c>
    </row>
    <row r="150" customFormat="false" ht="14.25" hidden="false" customHeight="true" outlineLevel="0" collapsed="false">
      <c r="A150" s="1" t="n">
        <v>149</v>
      </c>
      <c r="B150" s="1" t="n">
        <v>22</v>
      </c>
      <c r="C150" s="1" t="n">
        <v>93260</v>
      </c>
      <c r="D150" s="1" t="s">
        <v>596</v>
      </c>
      <c r="E150" s="1" t="n">
        <v>149</v>
      </c>
    </row>
    <row r="151" customFormat="false" ht="14.25" hidden="false" customHeight="true" outlineLevel="0" collapsed="false">
      <c r="A151" s="1" t="n">
        <v>150</v>
      </c>
      <c r="B151" s="1" t="n">
        <v>71</v>
      </c>
      <c r="C151" s="1" t="n">
        <v>96091</v>
      </c>
      <c r="D151" s="1" t="s">
        <v>597</v>
      </c>
      <c r="E151" s="1" t="n">
        <v>150</v>
      </c>
    </row>
    <row r="152" customFormat="false" ht="14.25" hidden="false" customHeight="true" outlineLevel="0" collapsed="false">
      <c r="A152" s="1" t="n">
        <v>151</v>
      </c>
      <c r="B152" s="1" t="n">
        <v>4</v>
      </c>
      <c r="C152" s="1" t="n">
        <v>78961</v>
      </c>
      <c r="D152" s="1" t="s">
        <v>598</v>
      </c>
      <c r="E152" s="1" t="n">
        <v>151</v>
      </c>
    </row>
    <row r="153" customFormat="false" ht="14.25" hidden="false" customHeight="true" outlineLevel="0" collapsed="false">
      <c r="A153" s="1" t="n">
        <v>152</v>
      </c>
      <c r="B153" s="1" t="n">
        <v>72</v>
      </c>
      <c r="C153" s="1" t="n">
        <v>101686</v>
      </c>
      <c r="D153" s="1" t="s">
        <v>599</v>
      </c>
      <c r="E153" s="1" t="n">
        <v>152</v>
      </c>
    </row>
    <row r="154" customFormat="false" ht="14.25" hidden="false" customHeight="true" outlineLevel="0" collapsed="false">
      <c r="A154" s="1" t="n">
        <v>153</v>
      </c>
      <c r="B154" s="1" t="n">
        <v>73</v>
      </c>
      <c r="C154" s="1" t="n">
        <v>94148</v>
      </c>
      <c r="D154" s="1" t="s">
        <v>600</v>
      </c>
      <c r="E154" s="1" t="n">
        <v>153</v>
      </c>
    </row>
    <row r="155" customFormat="false" ht="14.25" hidden="false" customHeight="true" outlineLevel="0" collapsed="false">
      <c r="A155" s="1" t="n">
        <v>154</v>
      </c>
      <c r="B155" s="1" t="n">
        <v>33</v>
      </c>
      <c r="C155" s="1" t="n">
        <v>86837</v>
      </c>
      <c r="D155" s="1" t="s">
        <v>601</v>
      </c>
      <c r="E155" s="1" t="n">
        <v>154</v>
      </c>
    </row>
    <row r="156" customFormat="false" ht="14.25" hidden="false" customHeight="true" outlineLevel="0" collapsed="false">
      <c r="A156" s="1" t="n">
        <v>155</v>
      </c>
      <c r="B156" s="1" t="n">
        <v>13</v>
      </c>
      <c r="C156" s="1" t="n">
        <v>81789</v>
      </c>
      <c r="D156" s="1" t="s">
        <v>602</v>
      </c>
      <c r="E156" s="1" t="n">
        <v>155</v>
      </c>
    </row>
    <row r="157" customFormat="false" ht="14.25" hidden="false" customHeight="true" outlineLevel="0" collapsed="false">
      <c r="A157" s="1" t="n">
        <v>156</v>
      </c>
      <c r="B157" s="1" t="n">
        <v>3</v>
      </c>
      <c r="C157" s="1" t="n">
        <v>85435</v>
      </c>
      <c r="D157" s="1" t="s">
        <v>603</v>
      </c>
      <c r="E157" s="1" t="n">
        <v>156</v>
      </c>
    </row>
    <row r="158" customFormat="false" ht="14.25" hidden="false" customHeight="true" outlineLevel="0" collapsed="false">
      <c r="A158" s="1" t="n">
        <v>157</v>
      </c>
      <c r="B158" s="1" t="n">
        <v>37</v>
      </c>
      <c r="C158" s="1" t="n">
        <v>92030</v>
      </c>
      <c r="D158" s="1" t="s">
        <v>604</v>
      </c>
      <c r="E158" s="1" t="n">
        <v>157</v>
      </c>
    </row>
    <row r="159" customFormat="false" ht="14.25" hidden="false" customHeight="true" outlineLevel="0" collapsed="false">
      <c r="A159" s="1" t="n">
        <v>158</v>
      </c>
      <c r="B159" s="1" t="n">
        <v>25</v>
      </c>
      <c r="C159" s="1" t="n">
        <v>102572</v>
      </c>
      <c r="D159" s="1" t="s">
        <v>605</v>
      </c>
      <c r="E159" s="1" t="n">
        <v>158</v>
      </c>
    </row>
    <row r="160" customFormat="false" ht="14.25" hidden="false" customHeight="true" outlineLevel="0" collapsed="false">
      <c r="A160" s="1" t="n">
        <v>159</v>
      </c>
      <c r="B160" s="1" t="n">
        <v>74</v>
      </c>
      <c r="C160" s="1" t="n">
        <v>93335</v>
      </c>
      <c r="D160" s="1" t="s">
        <v>606</v>
      </c>
      <c r="E160" s="1" t="n">
        <v>159</v>
      </c>
    </row>
    <row r="161" customFormat="false" ht="14.25" hidden="false" customHeight="true" outlineLevel="0" collapsed="false">
      <c r="A161" s="1" t="n">
        <v>160</v>
      </c>
      <c r="B161" s="1" t="n">
        <v>75</v>
      </c>
      <c r="C161" s="1" t="n">
        <v>91858</v>
      </c>
      <c r="D161" s="1" t="s">
        <v>607</v>
      </c>
      <c r="E161" s="1" t="n">
        <v>160</v>
      </c>
    </row>
    <row r="162" customFormat="false" ht="14.25" hidden="false" customHeight="true" outlineLevel="0" collapsed="false">
      <c r="A162" s="1" t="n">
        <v>161</v>
      </c>
      <c r="B162" s="1" t="n">
        <v>76</v>
      </c>
      <c r="C162" s="1" t="n">
        <v>93924</v>
      </c>
      <c r="D162" s="1" t="s">
        <v>608</v>
      </c>
      <c r="E162" s="1" t="n">
        <v>161</v>
      </c>
    </row>
    <row r="163" customFormat="false" ht="14.25" hidden="false" customHeight="true" outlineLevel="0" collapsed="false">
      <c r="A163" s="1" t="n">
        <v>162</v>
      </c>
      <c r="B163" s="1" t="n">
        <v>77</v>
      </c>
      <c r="C163" s="1" t="n">
        <v>87994</v>
      </c>
      <c r="D163" s="1" t="s">
        <v>609</v>
      </c>
      <c r="E163" s="1" t="n">
        <v>162</v>
      </c>
    </row>
    <row r="164" customFormat="false" ht="14.25" hidden="false" customHeight="true" outlineLevel="0" collapsed="false">
      <c r="A164" s="1" t="n">
        <v>163</v>
      </c>
      <c r="B164" s="1" t="n">
        <v>29</v>
      </c>
      <c r="C164" s="1" t="n">
        <v>90139</v>
      </c>
      <c r="D164" s="1" t="s">
        <v>610</v>
      </c>
      <c r="E164" s="1" t="n">
        <v>163</v>
      </c>
    </row>
    <row r="165" customFormat="false" ht="14.25" hidden="false" customHeight="true" outlineLevel="0" collapsed="false">
      <c r="A165" s="1" t="n">
        <v>164</v>
      </c>
      <c r="B165" s="1" t="n">
        <v>5</v>
      </c>
      <c r="C165" s="1" t="n">
        <v>91279</v>
      </c>
      <c r="D165" s="1" t="s">
        <v>611</v>
      </c>
      <c r="E165" s="1" t="n">
        <v>164</v>
      </c>
    </row>
    <row r="166" customFormat="false" ht="14.25" hidden="false" customHeight="true" outlineLevel="0" collapsed="false">
      <c r="A166" s="1" t="n">
        <v>165</v>
      </c>
      <c r="B166" s="1" t="n">
        <v>78</v>
      </c>
      <c r="C166" s="1" t="n">
        <v>95367</v>
      </c>
      <c r="D166" s="1" t="s">
        <v>612</v>
      </c>
      <c r="E166" s="1" t="n">
        <v>165</v>
      </c>
    </row>
    <row r="167" customFormat="false" ht="14.25" hidden="false" customHeight="true" outlineLevel="0" collapsed="false">
      <c r="A167" s="1" t="n">
        <v>166</v>
      </c>
      <c r="B167" s="1" t="n">
        <v>63</v>
      </c>
      <c r="C167" s="1" t="n">
        <v>86149</v>
      </c>
      <c r="D167" s="1" t="s">
        <v>613</v>
      </c>
      <c r="E167" s="1" t="n">
        <v>166</v>
      </c>
    </row>
    <row r="168" customFormat="false" ht="14.25" hidden="false" customHeight="true" outlineLevel="0" collapsed="false">
      <c r="A168" s="1" t="n">
        <v>167</v>
      </c>
      <c r="B168" s="1" t="n">
        <v>79</v>
      </c>
      <c r="C168" s="1" t="n">
        <v>94103</v>
      </c>
      <c r="D168" s="1" t="s">
        <v>614</v>
      </c>
      <c r="E168" s="1" t="n">
        <v>167</v>
      </c>
    </row>
    <row r="169" customFormat="false" ht="14.25" hidden="false" customHeight="true" outlineLevel="0" collapsed="false">
      <c r="A169" s="1" t="n">
        <v>168</v>
      </c>
      <c r="B169" s="1" t="n">
        <v>80</v>
      </c>
      <c r="C169" s="1" t="n">
        <v>91612</v>
      </c>
      <c r="D169" s="1" t="s">
        <v>615</v>
      </c>
      <c r="E169" s="1" t="n">
        <v>168</v>
      </c>
    </row>
    <row r="170" customFormat="false" ht="14.25" hidden="false" customHeight="true" outlineLevel="0" collapsed="false">
      <c r="A170" s="1" t="n">
        <v>169</v>
      </c>
      <c r="B170" s="1" t="n">
        <v>81</v>
      </c>
      <c r="C170" s="1" t="n">
        <v>89974</v>
      </c>
      <c r="D170" s="1" t="s">
        <v>616</v>
      </c>
      <c r="E170" s="1" t="n">
        <v>169</v>
      </c>
    </row>
    <row r="171" customFormat="false" ht="14.25" hidden="false" customHeight="true" outlineLevel="0" collapsed="false">
      <c r="A171" s="1" t="n">
        <v>170</v>
      </c>
      <c r="B171" s="1" t="n">
        <v>82</v>
      </c>
      <c r="C171" s="1" t="n">
        <v>86360</v>
      </c>
      <c r="D171" s="1" t="s">
        <v>617</v>
      </c>
      <c r="E171" s="1" t="n">
        <v>170</v>
      </c>
    </row>
    <row r="172" customFormat="false" ht="14.25" hidden="false" customHeight="true" outlineLevel="0" collapsed="false">
      <c r="A172" s="1" t="n">
        <v>171</v>
      </c>
      <c r="B172" s="1" t="n">
        <v>41</v>
      </c>
      <c r="C172" s="1" t="n">
        <v>88220</v>
      </c>
      <c r="D172" s="1" t="s">
        <v>618</v>
      </c>
      <c r="E172" s="1" t="n">
        <v>171</v>
      </c>
    </row>
    <row r="173" customFormat="false" ht="14.25" hidden="false" customHeight="true" outlineLevel="0" collapsed="false">
      <c r="A173" s="1" t="n">
        <v>172</v>
      </c>
      <c r="B173" s="1" t="n">
        <v>3</v>
      </c>
      <c r="C173" s="1" t="n">
        <v>89560</v>
      </c>
      <c r="D173" s="1" t="s">
        <v>619</v>
      </c>
      <c r="E173" s="1" t="n">
        <v>172</v>
      </c>
    </row>
    <row r="174" customFormat="false" ht="14.25" hidden="false" customHeight="true" outlineLevel="0" collapsed="false">
      <c r="A174" s="1" t="n">
        <v>173</v>
      </c>
      <c r="B174" s="1" t="n">
        <v>30</v>
      </c>
      <c r="C174" s="1" t="n">
        <v>97050</v>
      </c>
      <c r="D174" s="1" t="s">
        <v>620</v>
      </c>
      <c r="E174" s="1" t="n">
        <v>173</v>
      </c>
    </row>
    <row r="175" customFormat="false" ht="14.25" hidden="false" customHeight="true" outlineLevel="0" collapsed="false">
      <c r="A175" s="1" t="n">
        <v>174</v>
      </c>
      <c r="B175" s="1" t="n">
        <v>83</v>
      </c>
      <c r="C175" s="1" t="n">
        <v>98373</v>
      </c>
      <c r="D175" s="1" t="s">
        <v>621</v>
      </c>
      <c r="E175" s="1" t="n">
        <v>174</v>
      </c>
    </row>
    <row r="176" customFormat="false" ht="14.25" hidden="false" customHeight="true" outlineLevel="0" collapsed="false">
      <c r="A176" s="1" t="n">
        <v>175</v>
      </c>
      <c r="B176" s="1" t="n">
        <v>52</v>
      </c>
      <c r="C176" s="1" t="n">
        <v>110803</v>
      </c>
      <c r="D176" s="1" t="s">
        <v>622</v>
      </c>
      <c r="E176" s="1" t="n">
        <v>175</v>
      </c>
    </row>
    <row r="177" customFormat="false" ht="14.25" hidden="false" customHeight="true" outlineLevel="0" collapsed="false">
      <c r="A177" s="1" t="n">
        <v>176</v>
      </c>
      <c r="B177" s="1" t="n">
        <v>53</v>
      </c>
      <c r="C177" s="1" t="n">
        <v>111372</v>
      </c>
      <c r="D177" s="1" t="s">
        <v>623</v>
      </c>
      <c r="E177" s="1" t="n">
        <v>176</v>
      </c>
    </row>
    <row r="178" customFormat="false" ht="14.25" hidden="false" customHeight="true" outlineLevel="0" collapsed="false">
      <c r="A178" s="1" t="n">
        <v>177</v>
      </c>
      <c r="B178" s="1" t="n">
        <v>84</v>
      </c>
      <c r="C178" s="1" t="n">
        <v>93864</v>
      </c>
      <c r="D178" s="1" t="s">
        <v>624</v>
      </c>
      <c r="E178" s="1" t="n">
        <v>177</v>
      </c>
    </row>
    <row r="179" customFormat="false" ht="14.25" hidden="false" customHeight="true" outlineLevel="0" collapsed="false">
      <c r="A179" s="1" t="n">
        <v>178</v>
      </c>
      <c r="B179" s="1" t="n">
        <v>13</v>
      </c>
      <c r="C179" s="1" t="n">
        <v>81989</v>
      </c>
      <c r="D179" s="1" t="s">
        <v>625</v>
      </c>
      <c r="E179" s="1" t="n">
        <v>178</v>
      </c>
    </row>
    <row r="180" customFormat="false" ht="14.25" hidden="false" customHeight="true" outlineLevel="0" collapsed="false">
      <c r="A180" s="1" t="n">
        <v>179</v>
      </c>
      <c r="B180" s="1" t="n">
        <v>47</v>
      </c>
      <c r="C180" s="1" t="n">
        <v>102514</v>
      </c>
      <c r="D180" s="1" t="s">
        <v>626</v>
      </c>
      <c r="E180" s="1" t="n">
        <v>179</v>
      </c>
    </row>
    <row r="181" customFormat="false" ht="14.25" hidden="false" customHeight="true" outlineLevel="0" collapsed="false">
      <c r="A181" s="1" t="n">
        <v>180</v>
      </c>
      <c r="B181" s="1" t="n">
        <v>33</v>
      </c>
      <c r="C181" s="1" t="n">
        <v>89367</v>
      </c>
      <c r="D181" s="1" t="s">
        <v>627</v>
      </c>
      <c r="E181" s="1" t="n">
        <v>180</v>
      </c>
    </row>
    <row r="182" customFormat="false" ht="14.25" hidden="false" customHeight="true" outlineLevel="0" collapsed="false">
      <c r="A182" s="1" t="n">
        <v>181</v>
      </c>
      <c r="B182" s="1" t="n">
        <v>85</v>
      </c>
      <c r="C182" s="1" t="n">
        <v>97174</v>
      </c>
      <c r="D182" s="1" t="s">
        <v>628</v>
      </c>
      <c r="E182" s="1" t="n">
        <v>181</v>
      </c>
    </row>
    <row r="183" customFormat="false" ht="14.25" hidden="false" customHeight="true" outlineLevel="0" collapsed="false">
      <c r="A183" s="1" t="n">
        <v>182</v>
      </c>
      <c r="B183" s="1" t="n">
        <v>25</v>
      </c>
      <c r="C183" s="1" t="n">
        <v>101388</v>
      </c>
      <c r="D183" s="1" t="s">
        <v>629</v>
      </c>
      <c r="E183" s="1" t="n">
        <v>182</v>
      </c>
    </row>
    <row r="184" customFormat="false" ht="14.25" hidden="false" customHeight="true" outlineLevel="0" collapsed="false">
      <c r="A184" s="1" t="n">
        <v>183</v>
      </c>
      <c r="B184" s="1" t="n">
        <v>86</v>
      </c>
      <c r="C184" s="1" t="n">
        <v>88676</v>
      </c>
      <c r="D184" s="1" t="s">
        <v>630</v>
      </c>
      <c r="E184" s="1" t="n">
        <v>183</v>
      </c>
    </row>
    <row r="185" customFormat="false" ht="14.25" hidden="false" customHeight="true" outlineLevel="0" collapsed="false">
      <c r="A185" s="1" t="n">
        <v>184</v>
      </c>
      <c r="B185" s="1" t="n">
        <v>77</v>
      </c>
      <c r="C185" s="1" t="n">
        <v>86149</v>
      </c>
      <c r="D185" s="1" t="s">
        <v>631</v>
      </c>
      <c r="E185" s="1" t="n">
        <v>184</v>
      </c>
    </row>
    <row r="186" customFormat="false" ht="14.25" hidden="false" customHeight="true" outlineLevel="0" collapsed="false">
      <c r="A186" s="1" t="n">
        <v>185</v>
      </c>
      <c r="B186" s="1" t="n">
        <v>29</v>
      </c>
      <c r="C186" s="1" t="n">
        <v>88989</v>
      </c>
      <c r="D186" s="1" t="s">
        <v>632</v>
      </c>
      <c r="E186" s="1" t="n">
        <v>185</v>
      </c>
    </row>
    <row r="187" customFormat="false" ht="14.25" hidden="false" customHeight="true" outlineLevel="0" collapsed="false">
      <c r="A187" s="1" t="n">
        <v>186</v>
      </c>
      <c r="B187" s="1" t="n">
        <v>3</v>
      </c>
      <c r="C187" s="1" t="n">
        <v>88402</v>
      </c>
      <c r="D187" s="1" t="s">
        <v>633</v>
      </c>
      <c r="E187" s="1" t="n">
        <v>186</v>
      </c>
    </row>
    <row r="188" customFormat="false" ht="14.25" hidden="false" customHeight="true" outlineLevel="0" collapsed="false">
      <c r="A188" s="1" t="n">
        <v>187</v>
      </c>
      <c r="B188" s="1" t="n">
        <v>81</v>
      </c>
      <c r="C188" s="1" t="n">
        <v>86870</v>
      </c>
      <c r="D188" s="1" t="s">
        <v>634</v>
      </c>
      <c r="E188" s="1" t="n">
        <v>187</v>
      </c>
    </row>
    <row r="189" customFormat="false" ht="14.25" hidden="false" customHeight="true" outlineLevel="0" collapsed="false">
      <c r="A189" s="1" t="n">
        <v>188</v>
      </c>
      <c r="B189" s="1" t="n">
        <v>82</v>
      </c>
      <c r="C189" s="1" t="n">
        <v>88352</v>
      </c>
      <c r="D189" s="1" t="s">
        <v>635</v>
      </c>
      <c r="E189" s="1" t="n">
        <v>188</v>
      </c>
    </row>
    <row r="190" customFormat="false" ht="14.25" hidden="false" customHeight="true" outlineLevel="0" collapsed="false">
      <c r="A190" s="1" t="n">
        <v>189</v>
      </c>
      <c r="B190" s="1" t="n">
        <v>41</v>
      </c>
      <c r="C190" s="1" t="n">
        <v>90813</v>
      </c>
      <c r="D190" s="1" t="s">
        <v>636</v>
      </c>
      <c r="E190" s="1" t="n">
        <v>189</v>
      </c>
    </row>
    <row r="191" customFormat="false" ht="14.25" hidden="false" customHeight="true" outlineLevel="0" collapsed="false">
      <c r="A191" s="1" t="n">
        <v>190</v>
      </c>
      <c r="B191" s="1" t="n">
        <v>33</v>
      </c>
      <c r="C191" s="1" t="n">
        <v>91777</v>
      </c>
      <c r="D191" s="1" t="s">
        <v>637</v>
      </c>
      <c r="E191" s="1" t="n">
        <v>190</v>
      </c>
    </row>
    <row r="192" customFormat="false" ht="14.25" hidden="false" customHeight="true" outlineLevel="0" collapsed="false">
      <c r="A192" s="1" t="n">
        <v>191</v>
      </c>
      <c r="B192" s="1" t="n">
        <v>87</v>
      </c>
      <c r="C192" s="1" t="n">
        <v>92677</v>
      </c>
      <c r="D192" s="1" t="s">
        <v>638</v>
      </c>
      <c r="E192" s="1" t="n">
        <v>191</v>
      </c>
    </row>
    <row r="193" customFormat="false" ht="14.25" hidden="false" customHeight="true" outlineLevel="0" collapsed="false">
      <c r="A193" s="1" t="n">
        <v>192</v>
      </c>
      <c r="B193" s="1" t="n">
        <v>5</v>
      </c>
      <c r="C193" s="1" t="n">
        <v>91229</v>
      </c>
      <c r="D193" s="1" t="s">
        <v>639</v>
      </c>
      <c r="E193" s="1" t="n">
        <v>192</v>
      </c>
    </row>
    <row r="194" customFormat="false" ht="14.25" hidden="false" customHeight="true" outlineLevel="0" collapsed="false">
      <c r="A194" s="1" t="n">
        <v>193</v>
      </c>
      <c r="B194" s="1" t="n">
        <v>11</v>
      </c>
      <c r="C194" s="1" t="n">
        <v>102369</v>
      </c>
      <c r="D194" s="1" t="s">
        <v>640</v>
      </c>
      <c r="E194" s="1" t="n">
        <v>193</v>
      </c>
    </row>
    <row r="195" customFormat="false" ht="14.25" hidden="false" customHeight="true" outlineLevel="0" collapsed="false">
      <c r="A195" s="1" t="n">
        <v>194</v>
      </c>
      <c r="B195" s="1" t="n">
        <v>88</v>
      </c>
      <c r="C195" s="1" t="n">
        <v>95183</v>
      </c>
      <c r="D195" s="1" t="s">
        <v>641</v>
      </c>
      <c r="E195" s="1" t="n">
        <v>194</v>
      </c>
    </row>
    <row r="196" customFormat="false" ht="14.25" hidden="false" customHeight="true" outlineLevel="0" collapsed="false">
      <c r="A196" s="1" t="n">
        <v>195</v>
      </c>
      <c r="B196" s="1" t="n">
        <v>25</v>
      </c>
      <c r="C196" s="1" t="n">
        <v>101622</v>
      </c>
      <c r="D196" s="1" t="s">
        <v>642</v>
      </c>
      <c r="E196" s="1" t="n">
        <v>195</v>
      </c>
    </row>
    <row r="197" customFormat="false" ht="14.25" hidden="false" customHeight="true" outlineLevel="0" collapsed="false">
      <c r="A197" s="1" t="n">
        <v>196</v>
      </c>
      <c r="B197" s="1" t="n">
        <v>8</v>
      </c>
      <c r="C197" s="1" t="n">
        <v>92989</v>
      </c>
      <c r="D197" s="1" t="s">
        <v>643</v>
      </c>
      <c r="E197" s="1" t="n">
        <v>196</v>
      </c>
    </row>
    <row r="198" customFormat="false" ht="14.25" hidden="false" customHeight="true" outlineLevel="0" collapsed="false">
      <c r="A198" s="1" t="n">
        <v>197</v>
      </c>
      <c r="B198" s="1" t="n">
        <v>89</v>
      </c>
      <c r="C198" s="1" t="n">
        <v>96013</v>
      </c>
      <c r="D198" s="1" t="s">
        <v>644</v>
      </c>
      <c r="E198" s="1" t="n">
        <v>197</v>
      </c>
    </row>
    <row r="199" customFormat="false" ht="14.25" hidden="false" customHeight="true" outlineLevel="0" collapsed="false">
      <c r="A199" s="1" t="n">
        <v>198</v>
      </c>
      <c r="B199" s="1" t="n">
        <v>90</v>
      </c>
      <c r="C199" s="1" t="n">
        <v>97143</v>
      </c>
      <c r="D199" s="1" t="s">
        <v>645</v>
      </c>
      <c r="E199" s="1" t="n">
        <v>198</v>
      </c>
    </row>
    <row r="200" customFormat="false" ht="14.25" hidden="false" customHeight="true" outlineLevel="0" collapsed="false">
      <c r="A200" s="1" t="n">
        <v>199</v>
      </c>
      <c r="B200" s="1" t="n">
        <v>91</v>
      </c>
      <c r="C200" s="1" t="n">
        <v>92916</v>
      </c>
      <c r="D200" s="1" t="s">
        <v>646</v>
      </c>
      <c r="E200" s="1" t="n">
        <v>199</v>
      </c>
    </row>
    <row r="201" customFormat="false" ht="14.25" hidden="false" customHeight="true" outlineLevel="0" collapsed="false">
      <c r="A201" s="1" t="n">
        <v>200</v>
      </c>
      <c r="B201" s="1" t="n">
        <v>63</v>
      </c>
      <c r="C201" s="1" t="n">
        <v>89511</v>
      </c>
      <c r="D201" s="1" t="s">
        <v>647</v>
      </c>
      <c r="E201" s="1" t="n">
        <v>200</v>
      </c>
    </row>
    <row r="202" customFormat="false" ht="14.25" hidden="false" customHeight="true" outlineLevel="0" collapsed="false">
      <c r="A202" s="1" t="n">
        <v>201</v>
      </c>
      <c r="B202" s="1" t="n">
        <v>67</v>
      </c>
      <c r="C202" s="1" t="n">
        <v>104095</v>
      </c>
      <c r="D202" s="1" t="s">
        <v>648</v>
      </c>
      <c r="E202" s="1" t="n">
        <v>201</v>
      </c>
    </row>
    <row r="203" customFormat="false" ht="14.25" hidden="false" customHeight="true" outlineLevel="0" collapsed="false">
      <c r="A203" s="1" t="n">
        <v>202</v>
      </c>
      <c r="B203" s="1" t="n">
        <v>60</v>
      </c>
      <c r="C203" s="1" t="n">
        <v>101615</v>
      </c>
      <c r="D203" s="1" t="s">
        <v>649</v>
      </c>
      <c r="E203" s="1" t="n">
        <v>202</v>
      </c>
    </row>
    <row r="204" customFormat="false" ht="14.25" hidden="false" customHeight="true" outlineLevel="0" collapsed="false">
      <c r="A204" s="1" t="n">
        <v>203</v>
      </c>
      <c r="B204" s="1" t="n">
        <v>92</v>
      </c>
      <c r="C204" s="1" t="n">
        <v>91589</v>
      </c>
      <c r="D204" s="1" t="s">
        <v>650</v>
      </c>
      <c r="E204" s="1" t="n">
        <v>203</v>
      </c>
    </row>
    <row r="205" customFormat="false" ht="14.25" hidden="false" customHeight="true" outlineLevel="0" collapsed="false">
      <c r="A205" s="1" t="n">
        <v>204</v>
      </c>
      <c r="B205" s="1" t="n">
        <v>29</v>
      </c>
      <c r="C205" s="1" t="n">
        <v>93569</v>
      </c>
      <c r="D205" s="1" t="s">
        <v>651</v>
      </c>
      <c r="E205" s="1" t="n">
        <v>204</v>
      </c>
    </row>
    <row r="206" customFormat="false" ht="14.25" hidden="false" customHeight="true" outlineLevel="0" collapsed="false">
      <c r="A206" s="1" t="n">
        <v>205</v>
      </c>
      <c r="B206" s="1" t="n">
        <v>93</v>
      </c>
      <c r="C206" s="1" t="n">
        <v>117343</v>
      </c>
      <c r="D206" s="1" t="s">
        <v>652</v>
      </c>
      <c r="E206" s="1" t="n">
        <v>205</v>
      </c>
    </row>
    <row r="207" customFormat="false" ht="14.25" hidden="false" customHeight="true" outlineLevel="0" collapsed="false">
      <c r="A207" s="1" t="n">
        <v>206</v>
      </c>
      <c r="B207" s="1" t="n">
        <v>94</v>
      </c>
      <c r="C207" s="1" t="n">
        <v>133313</v>
      </c>
      <c r="D207" s="1" t="s">
        <v>653</v>
      </c>
      <c r="E207" s="1" t="n">
        <v>206</v>
      </c>
    </row>
    <row r="208" customFormat="false" ht="14.25" hidden="false" customHeight="true" outlineLevel="0" collapsed="false">
      <c r="A208" s="1" t="n">
        <v>207</v>
      </c>
      <c r="B208" s="1" t="n">
        <v>95</v>
      </c>
      <c r="C208" s="1" t="n">
        <v>90471</v>
      </c>
      <c r="D208" s="1" t="s">
        <v>654</v>
      </c>
      <c r="E208" s="1" t="n">
        <v>207</v>
      </c>
    </row>
    <row r="209" customFormat="false" ht="14.25" hidden="false" customHeight="true" outlineLevel="0" collapsed="false">
      <c r="A209" s="1" t="n">
        <v>208</v>
      </c>
      <c r="B209" s="1" t="n">
        <v>11</v>
      </c>
      <c r="C209" s="1" t="n">
        <v>105663</v>
      </c>
      <c r="D209" s="1" t="s">
        <v>655</v>
      </c>
      <c r="E209" s="1" t="n">
        <v>208</v>
      </c>
    </row>
    <row r="210" customFormat="false" ht="14.25" hidden="false" customHeight="true" outlineLevel="0" collapsed="false">
      <c r="A210" s="1" t="n">
        <v>209</v>
      </c>
      <c r="B210" s="1" t="n">
        <v>77</v>
      </c>
      <c r="C210" s="1" t="n">
        <v>87479</v>
      </c>
      <c r="D210" s="1" t="s">
        <v>656</v>
      </c>
      <c r="E210" s="1" t="n">
        <v>209</v>
      </c>
    </row>
    <row r="211" customFormat="false" ht="14.25" hidden="false" customHeight="true" outlineLevel="0" collapsed="false">
      <c r="A211" s="1" t="n">
        <v>210</v>
      </c>
      <c r="B211" s="1" t="n">
        <v>19</v>
      </c>
      <c r="C211" s="1" t="n">
        <v>91326</v>
      </c>
      <c r="D211" s="1" t="s">
        <v>657</v>
      </c>
      <c r="E211" s="1" t="n">
        <v>210</v>
      </c>
    </row>
    <row r="212" customFormat="false" ht="14.25" hidden="false" customHeight="true" outlineLevel="0" collapsed="false">
      <c r="A212" s="1" t="n">
        <v>211</v>
      </c>
      <c r="B212" s="1" t="n">
        <v>28</v>
      </c>
      <c r="C212" s="1" t="n">
        <v>101070</v>
      </c>
      <c r="D212" s="1" t="s">
        <v>658</v>
      </c>
      <c r="E212" s="1" t="n">
        <v>211</v>
      </c>
    </row>
    <row r="213" customFormat="false" ht="14.25" hidden="false" customHeight="true" outlineLevel="0" collapsed="false">
      <c r="A213" s="1" t="n">
        <v>212</v>
      </c>
      <c r="B213" s="1" t="n">
        <v>52</v>
      </c>
      <c r="C213" s="1" t="n">
        <v>111904</v>
      </c>
      <c r="D213" s="1" t="s">
        <v>659</v>
      </c>
      <c r="E213" s="1" t="n">
        <v>212</v>
      </c>
    </row>
    <row r="214" customFormat="false" ht="14.25" hidden="false" customHeight="true" outlineLevel="0" collapsed="false">
      <c r="A214" s="1" t="n">
        <v>213</v>
      </c>
      <c r="B214" s="1" t="n">
        <v>96</v>
      </c>
      <c r="C214" s="1" t="n">
        <v>94076</v>
      </c>
      <c r="D214" s="1" t="s">
        <v>660</v>
      </c>
      <c r="E214" s="1" t="n">
        <v>213</v>
      </c>
    </row>
    <row r="215" customFormat="false" ht="14.25" hidden="false" customHeight="true" outlineLevel="0" collapsed="false">
      <c r="A215" s="1" t="n">
        <v>214</v>
      </c>
      <c r="B215" s="1" t="n">
        <v>97</v>
      </c>
      <c r="C215" s="1" t="n">
        <v>98954</v>
      </c>
      <c r="D215" s="1" t="s">
        <v>661</v>
      </c>
      <c r="E215" s="1" t="n">
        <v>214</v>
      </c>
    </row>
    <row r="216" customFormat="false" ht="14.25" hidden="false" customHeight="true" outlineLevel="0" collapsed="false">
      <c r="A216" s="1" t="n">
        <v>215</v>
      </c>
      <c r="B216" s="1" t="n">
        <v>98</v>
      </c>
      <c r="C216" s="1" t="n">
        <v>86398</v>
      </c>
      <c r="D216" s="1" t="s">
        <v>662</v>
      </c>
      <c r="E216" s="1" t="n">
        <v>215</v>
      </c>
    </row>
    <row r="217" customFormat="false" ht="14.25" hidden="false" customHeight="true" outlineLevel="0" collapsed="false">
      <c r="A217" s="1" t="n">
        <v>216</v>
      </c>
      <c r="B217" s="1" t="n">
        <v>99</v>
      </c>
      <c r="C217" s="1" t="n">
        <v>93230</v>
      </c>
      <c r="D217" s="1" t="s">
        <v>663</v>
      </c>
      <c r="E217" s="1" t="n">
        <v>216</v>
      </c>
    </row>
    <row r="218" customFormat="false" ht="14.25" hidden="false" customHeight="true" outlineLevel="0" collapsed="false">
      <c r="A218" s="1" t="n">
        <v>217</v>
      </c>
      <c r="B218" s="1" t="n">
        <v>100</v>
      </c>
      <c r="C218" s="1" t="n">
        <v>118436</v>
      </c>
      <c r="D218" s="1" t="s">
        <v>664</v>
      </c>
      <c r="E218" s="1" t="n">
        <v>217</v>
      </c>
    </row>
    <row r="219" customFormat="false" ht="14.25" hidden="false" customHeight="true" outlineLevel="0" collapsed="false">
      <c r="A219" s="1" t="n">
        <v>218</v>
      </c>
      <c r="B219" s="1" t="n">
        <v>58</v>
      </c>
      <c r="C219" s="1" t="n">
        <v>104906</v>
      </c>
      <c r="D219" s="1" t="s">
        <v>665</v>
      </c>
      <c r="E219" s="1" t="n">
        <v>218</v>
      </c>
    </row>
    <row r="220" customFormat="false" ht="14.25" hidden="false" customHeight="true" outlineLevel="0" collapsed="false">
      <c r="A220" s="1" t="n">
        <v>219</v>
      </c>
      <c r="B220" s="1" t="n">
        <v>11</v>
      </c>
      <c r="C220" s="1" t="n">
        <v>113313</v>
      </c>
      <c r="D220" s="1" t="s">
        <v>666</v>
      </c>
      <c r="E220" s="1" t="n">
        <v>219</v>
      </c>
    </row>
    <row r="221" customFormat="false" ht="14.25" hidden="false" customHeight="true" outlineLevel="0" collapsed="false">
      <c r="A221" s="1" t="n">
        <v>220</v>
      </c>
      <c r="B221" s="1" t="n">
        <v>60</v>
      </c>
      <c r="C221" s="1" t="n">
        <v>109098</v>
      </c>
      <c r="D221" s="1" t="s">
        <v>667</v>
      </c>
      <c r="E221" s="1" t="n">
        <v>220</v>
      </c>
    </row>
    <row r="222" customFormat="false" ht="14.25" hidden="false" customHeight="true" outlineLevel="0" collapsed="false">
      <c r="A222" s="1" t="n">
        <v>221</v>
      </c>
      <c r="B222" s="1" t="n">
        <v>89</v>
      </c>
      <c r="C222" s="1" t="n">
        <v>104542</v>
      </c>
      <c r="D222" s="1" t="s">
        <v>668</v>
      </c>
      <c r="E222" s="1" t="n">
        <v>221</v>
      </c>
    </row>
    <row r="223" customFormat="false" ht="14.25" hidden="false" customHeight="true" outlineLevel="0" collapsed="false">
      <c r="A223" s="1" t="n">
        <v>222</v>
      </c>
      <c r="B223" s="1" t="n">
        <v>101</v>
      </c>
      <c r="C223" s="1" t="n">
        <v>87651</v>
      </c>
      <c r="D223" s="1" t="s">
        <v>669</v>
      </c>
      <c r="E223" s="1" t="n">
        <v>222</v>
      </c>
    </row>
    <row r="224" customFormat="false" ht="14.25" hidden="false" customHeight="true" outlineLevel="0" collapsed="false">
      <c r="A224" s="1" t="n">
        <v>223</v>
      </c>
      <c r="B224" s="1" t="n">
        <v>37</v>
      </c>
      <c r="C224" s="1" t="n">
        <v>96615</v>
      </c>
      <c r="D224" s="1" t="s">
        <v>670</v>
      </c>
      <c r="E224" s="1" t="n">
        <v>223</v>
      </c>
    </row>
    <row r="225" customFormat="false" ht="14.25" hidden="false" customHeight="true" outlineLevel="0" collapsed="false">
      <c r="A225" s="1" t="n">
        <v>224</v>
      </c>
      <c r="B225" s="1" t="n">
        <v>50</v>
      </c>
      <c r="C225" s="1" t="n">
        <v>109501</v>
      </c>
      <c r="D225" s="1" t="s">
        <v>671</v>
      </c>
      <c r="E225" s="1" t="n">
        <v>224</v>
      </c>
    </row>
    <row r="226" customFormat="false" ht="14.25" hidden="false" customHeight="true" outlineLevel="0" collapsed="false">
      <c r="A226" s="1" t="n">
        <v>225</v>
      </c>
      <c r="B226" s="1" t="n">
        <v>77</v>
      </c>
      <c r="C226" s="1" t="n">
        <v>85994</v>
      </c>
      <c r="D226" s="1" t="s">
        <v>672</v>
      </c>
      <c r="E226" s="1" t="n">
        <v>225</v>
      </c>
    </row>
    <row r="227" customFormat="false" ht="14.25" hidden="false" customHeight="true" outlineLevel="0" collapsed="false">
      <c r="A227" s="1" t="n">
        <v>226</v>
      </c>
      <c r="B227" s="1" t="n">
        <v>97</v>
      </c>
      <c r="C227" s="1" t="n">
        <v>106064</v>
      </c>
      <c r="D227" s="1" t="s">
        <v>673</v>
      </c>
      <c r="E227" s="1" t="n">
        <v>226</v>
      </c>
    </row>
    <row r="228" customFormat="false" ht="14.25" hidden="false" customHeight="true" outlineLevel="0" collapsed="false">
      <c r="A228" s="1" t="n">
        <v>227</v>
      </c>
      <c r="B228" s="1" t="n">
        <v>96</v>
      </c>
      <c r="C228" s="1" t="n">
        <v>99814</v>
      </c>
      <c r="D228" s="1" t="s">
        <v>674</v>
      </c>
      <c r="E228" s="1" t="n">
        <v>227</v>
      </c>
    </row>
    <row r="229" customFormat="false" ht="14.25" hidden="false" customHeight="true" outlineLevel="0" collapsed="false">
      <c r="A229" s="1" t="n">
        <v>228</v>
      </c>
      <c r="B229" s="1" t="n">
        <v>93</v>
      </c>
      <c r="C229" s="1" t="n">
        <v>123645</v>
      </c>
      <c r="D229" s="1" t="s">
        <v>675</v>
      </c>
      <c r="E229" s="1" t="n">
        <v>228</v>
      </c>
    </row>
    <row r="230" customFormat="false" ht="14.25" hidden="false" customHeight="true" outlineLevel="0" collapsed="false">
      <c r="A230" s="1" t="n">
        <v>229</v>
      </c>
      <c r="B230" s="1" t="n">
        <v>102</v>
      </c>
      <c r="C230" s="1" t="n">
        <v>93143</v>
      </c>
      <c r="D230" s="1" t="s">
        <v>676</v>
      </c>
      <c r="E230" s="1" t="n">
        <v>229</v>
      </c>
    </row>
    <row r="231" customFormat="false" ht="14.25" hidden="false" customHeight="true" outlineLevel="0" collapsed="false">
      <c r="A231" s="1" t="n">
        <v>230</v>
      </c>
      <c r="B231" s="1" t="n">
        <v>76</v>
      </c>
      <c r="C231" s="1" t="n">
        <v>98891</v>
      </c>
      <c r="D231" s="1" t="s">
        <v>677</v>
      </c>
      <c r="E231" s="1" t="n">
        <v>230</v>
      </c>
    </row>
    <row r="232" customFormat="false" ht="14.25" hidden="false" customHeight="true" outlineLevel="0" collapsed="false">
      <c r="A232" s="1" t="n">
        <v>231</v>
      </c>
      <c r="B232" s="1" t="n">
        <v>103</v>
      </c>
      <c r="C232" s="1" t="n">
        <v>106406</v>
      </c>
      <c r="D232" s="1" t="s">
        <v>678</v>
      </c>
      <c r="E232" s="1" t="n">
        <v>231</v>
      </c>
    </row>
    <row r="233" customFormat="false" ht="14.25" hidden="false" customHeight="true" outlineLevel="0" collapsed="false">
      <c r="A233" s="1" t="n">
        <v>232</v>
      </c>
      <c r="B233" s="1" t="n">
        <v>58</v>
      </c>
      <c r="C233" s="1" t="n">
        <v>101815</v>
      </c>
      <c r="D233" s="1" t="s">
        <v>679</v>
      </c>
      <c r="E233" s="1" t="n">
        <v>232</v>
      </c>
    </row>
    <row r="234" customFormat="false" ht="14.25" hidden="false" customHeight="true" outlineLevel="0" collapsed="false">
      <c r="A234" s="1" t="n">
        <v>233</v>
      </c>
      <c r="B234" s="1" t="n">
        <v>104</v>
      </c>
      <c r="C234" s="1" t="n">
        <v>95934</v>
      </c>
      <c r="D234" s="1" t="s">
        <v>680</v>
      </c>
      <c r="E234" s="1" t="n">
        <v>233</v>
      </c>
    </row>
    <row r="235" customFormat="false" ht="14.25" hidden="false" customHeight="true" outlineLevel="0" collapsed="false">
      <c r="A235" s="1" t="n">
        <v>234</v>
      </c>
      <c r="B235" s="1" t="n">
        <v>19</v>
      </c>
      <c r="C235" s="1" t="n">
        <v>89123</v>
      </c>
      <c r="D235" s="1" t="s">
        <v>681</v>
      </c>
      <c r="E235" s="1" t="n">
        <v>234</v>
      </c>
    </row>
    <row r="236" customFormat="false" ht="14.25" hidden="false" customHeight="true" outlineLevel="0" collapsed="false">
      <c r="A236" s="1" t="n">
        <v>235</v>
      </c>
      <c r="B236" s="1" t="n">
        <v>105</v>
      </c>
      <c r="C236" s="1" t="n">
        <v>93192</v>
      </c>
      <c r="D236" s="1" t="s">
        <v>682</v>
      </c>
      <c r="E236" s="1" t="n">
        <v>235</v>
      </c>
    </row>
    <row r="237" customFormat="false" ht="14.25" hidden="false" customHeight="true" outlineLevel="0" collapsed="false">
      <c r="A237" s="1" t="n">
        <v>236</v>
      </c>
      <c r="B237" s="1" t="n">
        <v>106</v>
      </c>
      <c r="C237" s="1" t="n">
        <v>98857</v>
      </c>
      <c r="D237" s="1" t="s">
        <v>683</v>
      </c>
      <c r="E237" s="1" t="n">
        <v>236</v>
      </c>
    </row>
    <row r="238" customFormat="false" ht="14.25" hidden="false" customHeight="true" outlineLevel="0" collapsed="false">
      <c r="A238" s="1" t="n">
        <v>237</v>
      </c>
      <c r="B238" s="1" t="n">
        <v>3</v>
      </c>
      <c r="C238" s="1" t="n">
        <v>86703</v>
      </c>
      <c r="D238" s="1" t="s">
        <v>684</v>
      </c>
      <c r="E238" s="1" t="n">
        <v>237</v>
      </c>
    </row>
    <row r="239" customFormat="false" ht="14.25" hidden="false" customHeight="true" outlineLevel="0" collapsed="false">
      <c r="A239" s="1" t="n">
        <v>238</v>
      </c>
      <c r="B239" s="1" t="n">
        <v>89</v>
      </c>
      <c r="C239" s="1" t="n">
        <v>194539</v>
      </c>
      <c r="D239" s="1" t="s">
        <v>685</v>
      </c>
      <c r="E239" s="1" t="n">
        <v>238</v>
      </c>
    </row>
    <row r="240" customFormat="false" ht="14.25" hidden="false" customHeight="true" outlineLevel="0" collapsed="false">
      <c r="A240" s="1" t="n">
        <v>239</v>
      </c>
      <c r="B240" s="1" t="n">
        <v>107</v>
      </c>
      <c r="C240" s="1" t="n">
        <v>96551</v>
      </c>
      <c r="D240" s="1" t="s">
        <v>686</v>
      </c>
      <c r="E240" s="1" t="n">
        <v>239</v>
      </c>
    </row>
    <row r="241" customFormat="false" ht="14.25" hidden="false" customHeight="true" outlineLevel="0" collapsed="false">
      <c r="A241" s="1" t="n">
        <v>240</v>
      </c>
      <c r="B241" s="1" t="n">
        <v>30</v>
      </c>
      <c r="C241" s="1" t="n">
        <v>102693</v>
      </c>
      <c r="D241" s="1" t="s">
        <v>687</v>
      </c>
      <c r="E241" s="1" t="n">
        <v>240</v>
      </c>
    </row>
    <row r="242" customFormat="false" ht="14.25" hidden="false" customHeight="true" outlineLevel="0" collapsed="false">
      <c r="A242" s="1" t="n">
        <v>241</v>
      </c>
      <c r="B242" s="1" t="n">
        <v>108</v>
      </c>
      <c r="C242" s="1" t="n">
        <v>97704</v>
      </c>
      <c r="D242" s="1" t="s">
        <v>688</v>
      </c>
      <c r="E242" s="1" t="n">
        <v>241</v>
      </c>
    </row>
    <row r="243" customFormat="false" ht="14.25" hidden="false" customHeight="true" outlineLevel="0" collapsed="false">
      <c r="A243" s="1" t="n">
        <v>242</v>
      </c>
      <c r="B243" s="1" t="n">
        <v>109</v>
      </c>
      <c r="C243" s="1" t="n">
        <v>6769</v>
      </c>
      <c r="D243" s="1" t="s">
        <v>689</v>
      </c>
      <c r="E243" s="1" t="n">
        <v>242</v>
      </c>
    </row>
    <row r="244" customFormat="false" ht="14.25" hidden="false" customHeight="true" outlineLevel="0" collapsed="false">
      <c r="A244" s="1" t="n">
        <v>243</v>
      </c>
      <c r="B244" s="1" t="n">
        <v>110</v>
      </c>
      <c r="C244" s="1" t="n">
        <v>100250</v>
      </c>
      <c r="D244" s="1" t="s">
        <v>690</v>
      </c>
      <c r="E244" s="1" t="n">
        <v>243</v>
      </c>
    </row>
    <row r="245" customFormat="false" ht="14.25" hidden="false" customHeight="true" outlineLevel="0" collapsed="false">
      <c r="A245" s="1" t="n">
        <v>244</v>
      </c>
      <c r="B245" s="1" t="n">
        <v>22</v>
      </c>
      <c r="C245" s="1" t="n">
        <v>102330</v>
      </c>
      <c r="D245" s="1" t="s">
        <v>691</v>
      </c>
      <c r="E245" s="1" t="n">
        <v>244</v>
      </c>
    </row>
    <row r="246" customFormat="false" ht="14.25" hidden="false" customHeight="true" outlineLevel="0" collapsed="false">
      <c r="A246" s="1" t="n">
        <v>245</v>
      </c>
      <c r="B246" s="1" t="n">
        <v>111</v>
      </c>
      <c r="C246" s="1" t="n">
        <v>96429</v>
      </c>
      <c r="D246" s="1" t="s">
        <v>692</v>
      </c>
      <c r="E246" s="1" t="n">
        <v>245</v>
      </c>
    </row>
    <row r="247" customFormat="false" ht="14.25" hidden="false" customHeight="true" outlineLevel="0" collapsed="false">
      <c r="A247" s="1" t="n">
        <v>246</v>
      </c>
      <c r="B247" s="1" t="n">
        <v>61</v>
      </c>
      <c r="C247" s="1" t="n">
        <v>101845</v>
      </c>
      <c r="D247" s="1" t="s">
        <v>693</v>
      </c>
      <c r="E247" s="1" t="n">
        <v>246</v>
      </c>
    </row>
    <row r="248" customFormat="false" ht="14.25" hidden="false" customHeight="true" outlineLevel="0" collapsed="false">
      <c r="A248" s="1" t="n">
        <v>247</v>
      </c>
      <c r="B248" s="1" t="n">
        <v>112</v>
      </c>
      <c r="C248" s="1" t="n">
        <v>90914</v>
      </c>
      <c r="D248" s="1" t="s">
        <v>694</v>
      </c>
      <c r="E248" s="1" t="n">
        <v>247</v>
      </c>
    </row>
    <row r="249" customFormat="false" ht="14.25" hidden="false" customHeight="true" outlineLevel="0" collapsed="false">
      <c r="A249" s="1" t="n">
        <v>248</v>
      </c>
      <c r="B249" s="1" t="n">
        <v>113</v>
      </c>
      <c r="C249" s="1" t="n">
        <v>108450</v>
      </c>
      <c r="D249" s="1" t="s">
        <v>695</v>
      </c>
      <c r="E249" s="1" t="n">
        <v>248</v>
      </c>
    </row>
    <row r="250" customFormat="false" ht="14.25" hidden="false" customHeight="true" outlineLevel="0" collapsed="false">
      <c r="A250" s="1" t="n">
        <v>249</v>
      </c>
      <c r="B250" s="1" t="n">
        <v>114</v>
      </c>
      <c r="C250" s="1" t="n">
        <v>92994</v>
      </c>
      <c r="D250" s="1" t="s">
        <v>696</v>
      </c>
      <c r="E250" s="1" t="n">
        <v>249</v>
      </c>
    </row>
    <row r="251" customFormat="false" ht="14.25" hidden="false" customHeight="true" outlineLevel="0" collapsed="false">
      <c r="A251" s="1" t="n">
        <v>250</v>
      </c>
      <c r="B251" s="1" t="n">
        <v>31</v>
      </c>
      <c r="C251" s="1" t="n">
        <v>118627</v>
      </c>
      <c r="D251" s="1" t="s">
        <v>697</v>
      </c>
      <c r="E251" s="1" t="n">
        <v>250</v>
      </c>
    </row>
    <row r="252" customFormat="false" ht="14.25" hidden="false" customHeight="true" outlineLevel="0" collapsed="false">
      <c r="A252" s="1" t="n">
        <v>251</v>
      </c>
      <c r="B252" s="1" t="n">
        <v>115</v>
      </c>
      <c r="C252" s="1" t="n">
        <v>119926</v>
      </c>
      <c r="D252" s="1" t="s">
        <v>698</v>
      </c>
      <c r="E252" s="1" t="n">
        <v>251</v>
      </c>
    </row>
    <row r="253" customFormat="false" ht="14.25" hidden="false" customHeight="true" outlineLevel="0" collapsed="false">
      <c r="A253" s="1" t="n">
        <v>252</v>
      </c>
      <c r="B253" s="1" t="n">
        <v>3</v>
      </c>
      <c r="C253" s="1" t="n">
        <v>87833</v>
      </c>
      <c r="D253" s="1" t="s">
        <v>699</v>
      </c>
      <c r="E253" s="1" t="n">
        <v>252</v>
      </c>
    </row>
    <row r="254" customFormat="false" ht="14.25" hidden="false" customHeight="true" outlineLevel="0" collapsed="false">
      <c r="A254" s="1" t="n">
        <v>253</v>
      </c>
      <c r="B254" s="1" t="n">
        <v>107</v>
      </c>
      <c r="C254" s="1" t="n">
        <v>92461</v>
      </c>
      <c r="D254" s="1" t="s">
        <v>700</v>
      </c>
      <c r="E254" s="1" t="n">
        <v>253</v>
      </c>
    </row>
    <row r="255" customFormat="false" ht="14.25" hidden="false" customHeight="true" outlineLevel="0" collapsed="false">
      <c r="A255" s="1" t="n">
        <v>254</v>
      </c>
      <c r="B255" s="1" t="n">
        <v>116</v>
      </c>
      <c r="C255" s="1" t="n">
        <v>126588</v>
      </c>
      <c r="D255" s="1" t="s">
        <v>701</v>
      </c>
      <c r="E255" s="1" t="n">
        <v>254</v>
      </c>
    </row>
    <row r="256" customFormat="false" ht="14.25" hidden="false" customHeight="true" outlineLevel="0" collapsed="false">
      <c r="A256" s="1" t="n">
        <v>255</v>
      </c>
      <c r="B256" s="1" t="n">
        <v>106</v>
      </c>
      <c r="C256" s="1" t="n">
        <v>98927</v>
      </c>
      <c r="D256" s="1" t="s">
        <v>702</v>
      </c>
      <c r="E256" s="1" t="n">
        <v>255</v>
      </c>
    </row>
    <row r="257" customFormat="false" ht="14.25" hidden="false" customHeight="true" outlineLevel="0" collapsed="false">
      <c r="A257" s="1" t="n">
        <v>256</v>
      </c>
      <c r="B257" s="1" t="n">
        <v>104</v>
      </c>
      <c r="C257" s="1" t="n">
        <v>93072</v>
      </c>
      <c r="D257" s="1" t="s">
        <v>703</v>
      </c>
      <c r="E257" s="1" t="n">
        <v>256</v>
      </c>
    </row>
    <row r="258" customFormat="false" ht="14.25" hidden="false" customHeight="true" outlineLevel="0" collapsed="false">
      <c r="A258" s="1" t="n">
        <v>257</v>
      </c>
      <c r="B258" s="1" t="n">
        <v>5</v>
      </c>
      <c r="C258" s="1" t="n">
        <v>94091</v>
      </c>
      <c r="D258" s="1" t="s">
        <v>704</v>
      </c>
      <c r="E258" s="1" t="n">
        <v>257</v>
      </c>
    </row>
    <row r="259" customFormat="false" ht="14.25" hidden="false" customHeight="true" outlineLevel="0" collapsed="false">
      <c r="A259" s="1" t="n">
        <v>258</v>
      </c>
      <c r="B259" s="1" t="n">
        <v>76</v>
      </c>
      <c r="C259" s="1" t="n">
        <v>101724</v>
      </c>
      <c r="D259" s="1" t="s">
        <v>705</v>
      </c>
      <c r="E259" s="1" t="n">
        <v>258</v>
      </c>
    </row>
    <row r="260" customFormat="false" ht="14.25" hidden="false" customHeight="true" outlineLevel="0" collapsed="false">
      <c r="A260" s="1" t="n">
        <v>259</v>
      </c>
      <c r="B260" s="1" t="n">
        <v>61</v>
      </c>
      <c r="C260" s="1" t="n">
        <v>101851</v>
      </c>
      <c r="D260" s="1" t="s">
        <v>706</v>
      </c>
      <c r="E260" s="1" t="n">
        <v>259</v>
      </c>
    </row>
    <row r="261" customFormat="false" ht="14.25" hidden="false" customHeight="true" outlineLevel="0" collapsed="false">
      <c r="A261" s="1" t="n">
        <v>260</v>
      </c>
      <c r="B261" s="1" t="n">
        <v>117</v>
      </c>
      <c r="C261" s="1" t="n">
        <v>93142</v>
      </c>
      <c r="D261" s="1" t="s">
        <v>707</v>
      </c>
      <c r="E261" s="1" t="n">
        <v>260</v>
      </c>
    </row>
    <row r="262" customFormat="false" ht="14.25" hidden="false" customHeight="true" outlineLevel="0" collapsed="false">
      <c r="A262" s="1" t="n">
        <v>261</v>
      </c>
      <c r="B262" s="1" t="n">
        <v>4</v>
      </c>
      <c r="C262" s="1" t="n">
        <v>85535</v>
      </c>
      <c r="D262" s="1" t="s">
        <v>708</v>
      </c>
      <c r="E262" s="1" t="n">
        <v>261</v>
      </c>
    </row>
    <row r="263" customFormat="false" ht="14.25" hidden="false" customHeight="true" outlineLevel="0" collapsed="false">
      <c r="A263" s="1" t="n">
        <v>262</v>
      </c>
      <c r="B263" s="1" t="n">
        <v>3</v>
      </c>
      <c r="C263" s="1" t="n">
        <v>87072</v>
      </c>
      <c r="D263" s="1" t="s">
        <v>709</v>
      </c>
      <c r="E263" s="1" t="n">
        <v>262</v>
      </c>
    </row>
    <row r="264" customFormat="false" ht="14.25" hidden="false" customHeight="true" outlineLevel="0" collapsed="false">
      <c r="A264" s="1" t="n">
        <v>263</v>
      </c>
      <c r="B264" s="1" t="n">
        <v>118</v>
      </c>
      <c r="C264" s="1" t="n">
        <v>106858</v>
      </c>
      <c r="D264" s="1" t="s">
        <v>710</v>
      </c>
      <c r="E264" s="1" t="n">
        <v>263</v>
      </c>
    </row>
    <row r="265" customFormat="false" ht="14.25" hidden="false" customHeight="true" outlineLevel="0" collapsed="false">
      <c r="A265" s="1" t="n">
        <v>264</v>
      </c>
      <c r="B265" s="1" t="n">
        <v>119</v>
      </c>
      <c r="C265" s="1" t="n">
        <v>93458</v>
      </c>
      <c r="D265" s="1" t="s">
        <v>711</v>
      </c>
      <c r="E265" s="1" t="n">
        <v>264</v>
      </c>
    </row>
    <row r="266" customFormat="false" ht="14.25" hidden="false" customHeight="true" outlineLevel="0" collapsed="false">
      <c r="A266" s="1" t="n">
        <v>265</v>
      </c>
      <c r="B266" s="1" t="n">
        <v>120</v>
      </c>
      <c r="C266" s="1" t="n">
        <v>108123</v>
      </c>
      <c r="D266" s="1" t="s">
        <v>712</v>
      </c>
      <c r="E266" s="1" t="n">
        <v>265</v>
      </c>
    </row>
    <row r="267" customFormat="false" ht="14.25" hidden="false" customHeight="true" outlineLevel="0" collapsed="false">
      <c r="A267" s="1" t="n">
        <v>266</v>
      </c>
      <c r="B267" s="1" t="n">
        <v>121</v>
      </c>
      <c r="C267" s="1" t="n">
        <v>94287</v>
      </c>
      <c r="D267" s="1" t="s">
        <v>713</v>
      </c>
      <c r="E267" s="1" t="n">
        <v>266</v>
      </c>
    </row>
    <row r="268" customFormat="false" ht="14.25" hidden="false" customHeight="true" outlineLevel="0" collapsed="false">
      <c r="A268" s="1" t="n">
        <v>267</v>
      </c>
      <c r="B268" s="1" t="n">
        <v>122</v>
      </c>
      <c r="C268" s="1" t="n">
        <v>96923</v>
      </c>
      <c r="D268" s="1" t="s">
        <v>714</v>
      </c>
      <c r="E268" s="1" t="n">
        <v>267</v>
      </c>
    </row>
    <row r="269" customFormat="false" ht="14.25" hidden="false" customHeight="true" outlineLevel="0" collapsed="false">
      <c r="A269" s="1" t="n">
        <v>268</v>
      </c>
      <c r="B269" s="1" t="n">
        <v>110</v>
      </c>
      <c r="C269" s="1" t="n">
        <v>111352</v>
      </c>
      <c r="D269" s="1" t="s">
        <v>715</v>
      </c>
      <c r="E269" s="1" t="n">
        <v>268</v>
      </c>
    </row>
    <row r="270" customFormat="false" ht="14.25" hidden="false" customHeight="true" outlineLevel="0" collapsed="false">
      <c r="A270" s="1" t="n">
        <v>269</v>
      </c>
      <c r="B270" s="1" t="n">
        <v>123</v>
      </c>
      <c r="C270" s="1" t="n">
        <v>136758</v>
      </c>
      <c r="D270" s="1" t="s">
        <v>716</v>
      </c>
      <c r="E270" s="1" t="n">
        <v>269</v>
      </c>
    </row>
    <row r="271" customFormat="false" ht="14.25" hidden="false" customHeight="true" outlineLevel="0" collapsed="false">
      <c r="A271" s="1" t="n">
        <v>270</v>
      </c>
      <c r="B271" s="1" t="n">
        <v>124</v>
      </c>
      <c r="C271" s="1" t="n">
        <v>127099</v>
      </c>
      <c r="D271" s="1" t="s">
        <v>717</v>
      </c>
      <c r="E271" s="1" t="n">
        <v>270</v>
      </c>
    </row>
    <row r="272" customFormat="false" ht="14.25" hidden="false" customHeight="true" outlineLevel="0" collapsed="false">
      <c r="A272" s="1" t="n">
        <v>271</v>
      </c>
      <c r="B272" s="1" t="n">
        <v>33</v>
      </c>
      <c r="C272" s="1" t="n">
        <v>87637</v>
      </c>
      <c r="D272" s="1" t="s">
        <v>718</v>
      </c>
      <c r="E272" s="1" t="n">
        <v>271</v>
      </c>
    </row>
    <row r="273" customFormat="false" ht="14.25" hidden="false" customHeight="true" outlineLevel="0" collapsed="false">
      <c r="A273" s="1" t="n">
        <v>272</v>
      </c>
      <c r="B273" s="1" t="n">
        <v>107</v>
      </c>
      <c r="C273" s="1" t="n">
        <v>94376</v>
      </c>
      <c r="D273" s="1" t="s">
        <v>719</v>
      </c>
      <c r="E273" s="1" t="n">
        <v>272</v>
      </c>
    </row>
    <row r="274" customFormat="false" ht="14.25" hidden="false" customHeight="true" outlineLevel="0" collapsed="false">
      <c r="A274" s="1" t="n">
        <v>273</v>
      </c>
      <c r="B274" s="1" t="n">
        <v>125</v>
      </c>
      <c r="C274" s="1" t="n">
        <v>145446</v>
      </c>
      <c r="D274" s="1" t="s">
        <v>720</v>
      </c>
      <c r="E274" s="1" t="n">
        <v>273</v>
      </c>
    </row>
    <row r="275" customFormat="false" ht="14.25" hidden="false" customHeight="true" outlineLevel="0" collapsed="false">
      <c r="A275" s="1" t="n">
        <v>274</v>
      </c>
      <c r="B275" s="1" t="n">
        <v>22</v>
      </c>
      <c r="C275" s="1" t="n">
        <v>100086</v>
      </c>
      <c r="D275" s="1" t="s">
        <v>721</v>
      </c>
      <c r="E275" s="1" t="n">
        <v>274</v>
      </c>
    </row>
    <row r="276" customFormat="false" ht="14.25" hidden="false" customHeight="true" outlineLevel="0" collapsed="false">
      <c r="A276" s="1" t="n">
        <v>275</v>
      </c>
      <c r="B276" s="1" t="n">
        <v>114</v>
      </c>
      <c r="C276" s="1" t="n">
        <v>95167</v>
      </c>
      <c r="D276" s="1" t="s">
        <v>722</v>
      </c>
      <c r="E276" s="1" t="n">
        <v>275</v>
      </c>
    </row>
    <row r="277" customFormat="false" ht="14.25" hidden="false" customHeight="true" outlineLevel="0" collapsed="false">
      <c r="A277" s="1" t="n">
        <v>276</v>
      </c>
      <c r="B277" s="1" t="n">
        <v>4</v>
      </c>
      <c r="C277" s="1" t="n">
        <v>82877</v>
      </c>
      <c r="D277" s="1" t="s">
        <v>723</v>
      </c>
      <c r="E277" s="1" t="n">
        <v>276</v>
      </c>
    </row>
    <row r="278" customFormat="false" ht="14.25" hidden="false" customHeight="true" outlineLevel="0" collapsed="false">
      <c r="A278" s="1" t="n">
        <v>277</v>
      </c>
      <c r="B278" s="1" t="n">
        <v>41</v>
      </c>
      <c r="C278" s="1" t="n">
        <v>89360</v>
      </c>
      <c r="D278" s="1" t="s">
        <v>724</v>
      </c>
      <c r="E278" s="1" t="n">
        <v>277</v>
      </c>
    </row>
    <row r="279" customFormat="false" ht="14.25" hidden="false" customHeight="true" outlineLevel="0" collapsed="false">
      <c r="A279" s="1" t="n">
        <v>278</v>
      </c>
      <c r="B279" s="1" t="n">
        <v>126</v>
      </c>
      <c r="C279" s="1" t="n">
        <v>103536</v>
      </c>
      <c r="D279" s="1" t="s">
        <v>725</v>
      </c>
      <c r="E279" s="1" t="n">
        <v>278</v>
      </c>
    </row>
    <row r="280" customFormat="false" ht="14.25" hidden="false" customHeight="true" outlineLevel="0" collapsed="false">
      <c r="A280" s="1" t="n">
        <v>279</v>
      </c>
      <c r="B280" s="1" t="n">
        <v>127</v>
      </c>
      <c r="C280" s="1" t="n">
        <v>95004</v>
      </c>
      <c r="D280" s="1" t="s">
        <v>726</v>
      </c>
      <c r="E280" s="1" t="n">
        <v>279</v>
      </c>
    </row>
    <row r="281" customFormat="false" ht="14.25" hidden="false" customHeight="true" outlineLevel="0" collapsed="false">
      <c r="A281" s="1" t="n">
        <v>280</v>
      </c>
      <c r="B281" s="1" t="n">
        <v>108</v>
      </c>
      <c r="C281" s="1" t="n">
        <v>101594</v>
      </c>
      <c r="D281" s="1" t="s">
        <v>727</v>
      </c>
      <c r="E281" s="1" t="n">
        <v>280</v>
      </c>
    </row>
    <row r="282" customFormat="false" ht="14.25" hidden="false" customHeight="true" outlineLevel="0" collapsed="false">
      <c r="A282" s="1" t="n">
        <v>281</v>
      </c>
      <c r="B282" s="1" t="n">
        <v>8</v>
      </c>
      <c r="C282" s="1" t="n">
        <v>88748</v>
      </c>
      <c r="D282" s="1" t="s">
        <v>728</v>
      </c>
      <c r="E282" s="1" t="n">
        <v>281</v>
      </c>
    </row>
    <row r="283" customFormat="false" ht="14.25" hidden="false" customHeight="true" outlineLevel="0" collapsed="false">
      <c r="A283" s="1" t="n">
        <v>282</v>
      </c>
      <c r="B283" s="1" t="n">
        <v>128</v>
      </c>
      <c r="C283" s="1" t="n">
        <v>91210</v>
      </c>
      <c r="D283" s="1" t="s">
        <v>729</v>
      </c>
      <c r="E283" s="1" t="n">
        <v>282</v>
      </c>
    </row>
    <row r="284" customFormat="false" ht="14.25" hidden="false" customHeight="true" outlineLevel="0" collapsed="false">
      <c r="A284" s="1" t="n">
        <v>283</v>
      </c>
      <c r="B284" s="1" t="n">
        <v>129</v>
      </c>
      <c r="C284" s="1" t="n">
        <v>91694</v>
      </c>
      <c r="D284" s="1" t="s">
        <v>730</v>
      </c>
      <c r="E284" s="1" t="n">
        <v>283</v>
      </c>
    </row>
    <row r="285" customFormat="false" ht="14.25" hidden="false" customHeight="true" outlineLevel="0" collapsed="false">
      <c r="A285" s="1" t="n">
        <v>284</v>
      </c>
      <c r="B285" s="1" t="n">
        <v>130</v>
      </c>
      <c r="C285" s="1" t="n">
        <v>105894</v>
      </c>
      <c r="D285" s="1" t="s">
        <v>731</v>
      </c>
      <c r="E285" s="1" t="n">
        <v>284</v>
      </c>
    </row>
    <row r="286" customFormat="false" ht="14.25" hidden="false" customHeight="true" outlineLevel="0" collapsed="false">
      <c r="A286" s="1" t="n">
        <v>285</v>
      </c>
      <c r="B286" s="1" t="n">
        <v>24</v>
      </c>
      <c r="C286" s="1" t="n">
        <v>103187</v>
      </c>
      <c r="D286" s="1" t="s">
        <v>732</v>
      </c>
      <c r="E286" s="1" t="n">
        <v>285</v>
      </c>
    </row>
    <row r="287" customFormat="false" ht="14.25" hidden="false" customHeight="true" outlineLevel="0" collapsed="false">
      <c r="A287" s="1" t="n">
        <v>286</v>
      </c>
      <c r="B287" s="1" t="n">
        <v>26</v>
      </c>
      <c r="C287" s="1" t="n">
        <v>102862</v>
      </c>
      <c r="D287" s="1" t="s">
        <v>733</v>
      </c>
      <c r="E287" s="1" t="n">
        <v>286</v>
      </c>
    </row>
    <row r="288" customFormat="false" ht="14.25" hidden="false" customHeight="true" outlineLevel="0" collapsed="false">
      <c r="A288" s="1" t="n">
        <v>287</v>
      </c>
      <c r="B288" s="1" t="n">
        <v>131</v>
      </c>
      <c r="C288" s="1" t="n">
        <v>85538</v>
      </c>
      <c r="D288" s="1" t="s">
        <v>734</v>
      </c>
      <c r="E288" s="1" t="n">
        <v>287</v>
      </c>
    </row>
    <row r="289" customFormat="false" ht="14.25" hidden="false" customHeight="true" outlineLevel="0" collapsed="false">
      <c r="A289" s="1" t="n">
        <v>288</v>
      </c>
      <c r="B289" s="1" t="n">
        <v>132</v>
      </c>
      <c r="C289" s="1" t="n">
        <v>92815</v>
      </c>
      <c r="D289" s="1" t="s">
        <v>735</v>
      </c>
      <c r="E289" s="1" t="n">
        <v>288</v>
      </c>
    </row>
    <row r="290" customFormat="false" ht="14.25" hidden="false" customHeight="true" outlineLevel="0" collapsed="false">
      <c r="A290" s="1" t="n">
        <v>289</v>
      </c>
      <c r="B290" s="1" t="n">
        <v>133</v>
      </c>
      <c r="C290" s="1" t="n">
        <v>109526</v>
      </c>
      <c r="D290" s="1" t="s">
        <v>736</v>
      </c>
      <c r="E290" s="1" t="n">
        <v>289</v>
      </c>
    </row>
    <row r="291" customFormat="false" ht="14.25" hidden="false" customHeight="true" outlineLevel="0" collapsed="false">
      <c r="A291" s="1" t="n">
        <v>290</v>
      </c>
      <c r="B291" s="1" t="n">
        <v>35</v>
      </c>
      <c r="C291" s="1" t="n">
        <v>101643</v>
      </c>
      <c r="D291" s="1" t="s">
        <v>737</v>
      </c>
      <c r="E291" s="1" t="n">
        <v>290</v>
      </c>
    </row>
    <row r="292" customFormat="false" ht="14.25" hidden="false" customHeight="true" outlineLevel="0" collapsed="false">
      <c r="A292" s="1" t="n">
        <v>291</v>
      </c>
      <c r="B292" s="1" t="n">
        <v>25</v>
      </c>
      <c r="C292" s="1" t="n">
        <v>105193</v>
      </c>
      <c r="D292" s="1" t="s">
        <v>738</v>
      </c>
      <c r="E292" s="1" t="n">
        <v>291</v>
      </c>
    </row>
    <row r="293" customFormat="false" ht="14.25" hidden="false" customHeight="true" outlineLevel="0" collapsed="false">
      <c r="A293" s="1" t="n">
        <v>292</v>
      </c>
      <c r="B293" s="1" t="n">
        <v>41</v>
      </c>
      <c r="C293" s="1" t="n">
        <v>91467</v>
      </c>
      <c r="D293" s="1" t="s">
        <v>739</v>
      </c>
      <c r="E293" s="1" t="n">
        <v>292</v>
      </c>
    </row>
    <row r="294" customFormat="false" ht="14.25" hidden="false" customHeight="true" outlineLevel="0" collapsed="false">
      <c r="A294" s="1" t="n">
        <v>293</v>
      </c>
      <c r="B294" s="1" t="n">
        <v>134</v>
      </c>
      <c r="C294" s="1" t="n">
        <v>93545</v>
      </c>
      <c r="D294" s="1" t="s">
        <v>740</v>
      </c>
      <c r="E294" s="1" t="n">
        <v>293</v>
      </c>
    </row>
    <row r="295" customFormat="false" ht="14.25" hidden="false" customHeight="true" outlineLevel="0" collapsed="false">
      <c r="A295" s="1" t="n">
        <v>294</v>
      </c>
      <c r="B295" s="1" t="n">
        <v>108</v>
      </c>
      <c r="C295" s="1" t="n">
        <v>96303</v>
      </c>
      <c r="D295" s="1" t="s">
        <v>741</v>
      </c>
      <c r="E295" s="1" t="n">
        <v>294</v>
      </c>
    </row>
    <row r="296" customFormat="false" ht="14.25" hidden="false" customHeight="true" outlineLevel="0" collapsed="false">
      <c r="A296" s="1" t="n">
        <v>295</v>
      </c>
      <c r="B296" s="1" t="n">
        <v>127</v>
      </c>
      <c r="C296" s="1" t="n">
        <v>96603</v>
      </c>
      <c r="D296" s="1" t="s">
        <v>742</v>
      </c>
      <c r="E296" s="1" t="n">
        <v>295</v>
      </c>
    </row>
    <row r="297" customFormat="false" ht="14.25" hidden="false" customHeight="true" outlineLevel="0" collapsed="false">
      <c r="A297" s="1" t="n">
        <v>296</v>
      </c>
      <c r="B297" s="1" t="n">
        <v>126</v>
      </c>
      <c r="C297" s="1" t="n">
        <v>101369</v>
      </c>
      <c r="D297" s="1" t="s">
        <v>743</v>
      </c>
      <c r="E297" s="1" t="n">
        <v>296</v>
      </c>
    </row>
    <row r="298" customFormat="false" ht="14.25" hidden="false" customHeight="true" outlineLevel="0" collapsed="false">
      <c r="A298" s="1" t="n">
        <v>297</v>
      </c>
      <c r="B298" s="1" t="n">
        <v>135</v>
      </c>
      <c r="C298" s="1" t="n">
        <v>96785</v>
      </c>
      <c r="D298" s="1" t="s">
        <v>744</v>
      </c>
      <c r="E298" s="1" t="n">
        <v>297</v>
      </c>
    </row>
    <row r="299" customFormat="false" ht="14.25" hidden="false" customHeight="true" outlineLevel="0" collapsed="false">
      <c r="A299" s="1" t="n">
        <v>298</v>
      </c>
      <c r="B299" s="1" t="n">
        <v>8</v>
      </c>
      <c r="C299" s="1" t="n">
        <v>92445</v>
      </c>
      <c r="D299" s="1" t="s">
        <v>745</v>
      </c>
      <c r="E299" s="1" t="n">
        <v>298</v>
      </c>
    </row>
    <row r="300" customFormat="false" ht="14.25" hidden="false" customHeight="true" outlineLevel="0" collapsed="false">
      <c r="A300" s="1" t="n">
        <v>299</v>
      </c>
      <c r="B300" s="1" t="n">
        <v>26</v>
      </c>
      <c r="C300" s="1" t="n">
        <v>99767</v>
      </c>
      <c r="D300" s="1" t="s">
        <v>746</v>
      </c>
      <c r="E300" s="1" t="n">
        <v>299</v>
      </c>
    </row>
    <row r="301" customFormat="false" ht="14.25" hidden="false" customHeight="true" outlineLevel="0" collapsed="false">
      <c r="A301" s="1" t="n">
        <v>300</v>
      </c>
      <c r="B301" s="1" t="n">
        <v>136</v>
      </c>
      <c r="C301" s="1" t="n">
        <v>97760</v>
      </c>
      <c r="D301" s="1" t="s">
        <v>747</v>
      </c>
      <c r="E301" s="1" t="n">
        <v>300</v>
      </c>
    </row>
    <row r="302" customFormat="false" ht="14.25" hidden="false" customHeight="true" outlineLevel="0" collapsed="false">
      <c r="A302" s="1" t="n">
        <v>301</v>
      </c>
      <c r="B302" s="1" t="n">
        <v>131</v>
      </c>
      <c r="C302" s="1" t="n">
        <v>84338</v>
      </c>
      <c r="D302" s="1" t="s">
        <v>748</v>
      </c>
      <c r="E302" s="1" t="n">
        <v>301</v>
      </c>
    </row>
    <row r="303" customFormat="false" ht="14.25" hidden="false" customHeight="true" outlineLevel="0" collapsed="false">
      <c r="A303" s="1" t="n">
        <v>302</v>
      </c>
      <c r="B303" s="1" t="n">
        <v>47</v>
      </c>
      <c r="C303" s="1" t="n">
        <v>112925</v>
      </c>
      <c r="D303" s="1" t="s">
        <v>749</v>
      </c>
      <c r="E303" s="1" t="n">
        <v>302</v>
      </c>
    </row>
    <row r="304" customFormat="false" ht="14.25" hidden="false" customHeight="true" outlineLevel="0" collapsed="false">
      <c r="A304" s="1" t="n">
        <v>303</v>
      </c>
      <c r="B304" s="1" t="n">
        <v>133</v>
      </c>
      <c r="C304" s="1" t="n">
        <v>115732</v>
      </c>
      <c r="D304" s="1" t="s">
        <v>750</v>
      </c>
      <c r="E304" s="1" t="n">
        <v>303</v>
      </c>
    </row>
    <row r="305" customFormat="false" ht="14.25" hidden="false" customHeight="true" outlineLevel="0" collapsed="false">
      <c r="A305" s="1" t="n">
        <v>304</v>
      </c>
      <c r="B305" s="1" t="n">
        <v>128</v>
      </c>
      <c r="C305" s="1" t="n">
        <v>93853</v>
      </c>
      <c r="D305" s="1" t="s">
        <v>751</v>
      </c>
      <c r="E305" s="1" t="n">
        <v>304</v>
      </c>
    </row>
    <row r="306" customFormat="false" ht="14.25" hidden="false" customHeight="true" outlineLevel="0" collapsed="false">
      <c r="A306" s="1" t="n">
        <v>305</v>
      </c>
      <c r="B306" s="1" t="n">
        <v>129</v>
      </c>
      <c r="C306" s="1" t="n">
        <v>93693</v>
      </c>
      <c r="D306" s="1" t="s">
        <v>752</v>
      </c>
      <c r="E306" s="1" t="n">
        <v>305</v>
      </c>
    </row>
    <row r="307" customFormat="false" ht="14.25" hidden="false" customHeight="true" outlineLevel="0" collapsed="false">
      <c r="A307" s="1" t="n">
        <v>306</v>
      </c>
      <c r="B307" s="1" t="n">
        <v>25</v>
      </c>
      <c r="C307" s="1" t="n">
        <v>99227</v>
      </c>
      <c r="D307" s="1" t="s">
        <v>753</v>
      </c>
      <c r="E307" s="1" t="n">
        <v>306</v>
      </c>
    </row>
    <row r="308" customFormat="false" ht="14.25" hidden="false" customHeight="true" outlineLevel="0" collapsed="false">
      <c r="A308" s="1" t="n">
        <v>307</v>
      </c>
      <c r="B308" s="1" t="n">
        <v>41</v>
      </c>
      <c r="C308" s="1" t="n">
        <v>94023</v>
      </c>
      <c r="D308" s="1" t="s">
        <v>754</v>
      </c>
      <c r="E308" s="1" t="n">
        <v>307</v>
      </c>
    </row>
    <row r="309" customFormat="false" ht="14.25" hidden="false" customHeight="true" outlineLevel="0" collapsed="false">
      <c r="A309" s="1" t="n">
        <v>308</v>
      </c>
      <c r="B309" s="1" t="n">
        <v>26</v>
      </c>
      <c r="C309" s="1" t="n">
        <v>100221</v>
      </c>
      <c r="D309" s="1" t="s">
        <v>755</v>
      </c>
      <c r="E309" s="1" t="n">
        <v>308</v>
      </c>
    </row>
    <row r="310" customFormat="false" ht="14.25" hidden="false" customHeight="true" outlineLevel="0" collapsed="false">
      <c r="A310" s="1" t="n">
        <v>309</v>
      </c>
      <c r="B310" s="1" t="n">
        <v>4</v>
      </c>
      <c r="C310" s="1" t="n">
        <v>83611</v>
      </c>
      <c r="D310" s="1" t="s">
        <v>756</v>
      </c>
      <c r="E310" s="1" t="n">
        <v>309</v>
      </c>
    </row>
    <row r="311" customFormat="false" ht="14.25" hidden="false" customHeight="true" outlineLevel="0" collapsed="false">
      <c r="A311" s="1" t="n">
        <v>310</v>
      </c>
      <c r="B311" s="1" t="n">
        <v>131</v>
      </c>
      <c r="C311" s="1" t="n">
        <v>84334</v>
      </c>
      <c r="D311" s="1" t="s">
        <v>757</v>
      </c>
      <c r="E311" s="1" t="n">
        <v>310</v>
      </c>
    </row>
    <row r="312" customFormat="false" ht="14.25" hidden="false" customHeight="true" outlineLevel="0" collapsed="false">
      <c r="A312" s="1" t="n">
        <v>311</v>
      </c>
      <c r="B312" s="1" t="n">
        <v>8</v>
      </c>
      <c r="C312" s="1" t="n">
        <v>89257</v>
      </c>
      <c r="D312" s="1" t="s">
        <v>758</v>
      </c>
      <c r="E312" s="1" t="n">
        <v>311</v>
      </c>
    </row>
    <row r="313" customFormat="false" ht="14.25" hidden="false" customHeight="true" outlineLevel="0" collapsed="false">
      <c r="A313" s="1" t="n">
        <v>312</v>
      </c>
      <c r="B313" s="1" t="n">
        <v>127</v>
      </c>
      <c r="C313" s="1" t="n">
        <v>100130</v>
      </c>
      <c r="D313" s="1" t="s">
        <v>759</v>
      </c>
      <c r="E313" s="1" t="n">
        <v>312</v>
      </c>
    </row>
    <row r="314" customFormat="false" ht="14.25" hidden="false" customHeight="true" outlineLevel="0" collapsed="false">
      <c r="A314" s="1" t="n">
        <v>313</v>
      </c>
      <c r="B314" s="1" t="n">
        <v>108</v>
      </c>
      <c r="C314" s="1" t="n">
        <v>108111</v>
      </c>
      <c r="D314" s="1" t="s">
        <v>760</v>
      </c>
      <c r="E314" s="1" t="n">
        <v>313</v>
      </c>
    </row>
    <row r="315" customFormat="false" ht="14.25" hidden="false" customHeight="true" outlineLevel="0" collapsed="false">
      <c r="A315" s="1" t="n">
        <v>314</v>
      </c>
      <c r="B315" s="1" t="n">
        <v>20</v>
      </c>
      <c r="C315" s="1" t="n">
        <v>91880</v>
      </c>
      <c r="D315" s="1" t="s">
        <v>761</v>
      </c>
      <c r="E315" s="1" t="n">
        <v>314</v>
      </c>
    </row>
    <row r="316" customFormat="false" ht="14.25" hidden="false" customHeight="true" outlineLevel="0" collapsed="false">
      <c r="A316" s="1" t="n">
        <v>315</v>
      </c>
      <c r="B316" s="1" t="n">
        <v>137</v>
      </c>
      <c r="C316" s="1" t="n">
        <v>128642</v>
      </c>
      <c r="D316" s="1" t="s">
        <v>762</v>
      </c>
      <c r="E316" s="1" t="n">
        <v>315</v>
      </c>
    </row>
    <row r="317" customFormat="false" ht="14.25" hidden="false" customHeight="true" outlineLevel="0" collapsed="false">
      <c r="A317" s="1" t="n">
        <v>316</v>
      </c>
      <c r="B317" s="1" t="n">
        <v>138</v>
      </c>
      <c r="C317" s="1" t="n">
        <v>101821</v>
      </c>
      <c r="D317" s="1" t="s">
        <v>763</v>
      </c>
      <c r="E317" s="1" t="n">
        <v>316</v>
      </c>
    </row>
    <row r="318" customFormat="false" ht="14.25" hidden="false" customHeight="true" outlineLevel="0" collapsed="false">
      <c r="A318" s="1" t="n">
        <v>317</v>
      </c>
      <c r="B318" s="1" t="n">
        <v>44</v>
      </c>
      <c r="C318" s="1" t="n">
        <v>108220</v>
      </c>
      <c r="D318" s="1" t="s">
        <v>764</v>
      </c>
      <c r="E318" s="1" t="n">
        <v>317</v>
      </c>
    </row>
    <row r="319" customFormat="false" ht="14.25" hidden="false" customHeight="true" outlineLevel="0" collapsed="false">
      <c r="A319" s="1" t="n">
        <v>318</v>
      </c>
      <c r="B319" s="1" t="n">
        <v>139</v>
      </c>
      <c r="C319" s="1" t="n">
        <v>88385</v>
      </c>
      <c r="D319" s="1" t="s">
        <v>765</v>
      </c>
      <c r="E319" s="1" t="n">
        <v>318</v>
      </c>
    </row>
    <row r="320" customFormat="false" ht="14.25" hidden="false" customHeight="true" outlineLevel="0" collapsed="false">
      <c r="A320" s="1" t="n">
        <v>319</v>
      </c>
      <c r="B320" s="1" t="n">
        <v>140</v>
      </c>
      <c r="C320" s="1" t="n">
        <v>97871</v>
      </c>
      <c r="D320" s="1" t="s">
        <v>766</v>
      </c>
      <c r="E320" s="1" t="n">
        <v>319</v>
      </c>
    </row>
    <row r="321" customFormat="false" ht="14.25" hidden="false" customHeight="true" outlineLevel="0" collapsed="false">
      <c r="A321" s="1" t="n">
        <v>320</v>
      </c>
      <c r="B321" s="1" t="n">
        <v>5</v>
      </c>
      <c r="C321" s="1" t="n">
        <v>93293</v>
      </c>
      <c r="D321" s="1" t="s">
        <v>767</v>
      </c>
      <c r="E321" s="1" t="n">
        <v>320</v>
      </c>
    </row>
    <row r="322" customFormat="false" ht="14.25" hidden="false" customHeight="true" outlineLevel="0" collapsed="false">
      <c r="A322" s="1" t="n">
        <v>321</v>
      </c>
      <c r="B322" s="1" t="n">
        <v>141</v>
      </c>
      <c r="C322" s="1" t="n">
        <v>88746</v>
      </c>
      <c r="D322" s="1" t="s">
        <v>768</v>
      </c>
      <c r="E322" s="1" t="n">
        <v>321</v>
      </c>
    </row>
    <row r="323" customFormat="false" ht="14.25" hidden="false" customHeight="true" outlineLevel="0" collapsed="false">
      <c r="A323" s="1" t="n">
        <v>322</v>
      </c>
      <c r="B323" s="1" t="n">
        <v>142</v>
      </c>
      <c r="C323" s="1" t="n">
        <v>94226</v>
      </c>
      <c r="D323" s="1" t="s">
        <v>769</v>
      </c>
      <c r="E323" s="1" t="n">
        <v>322</v>
      </c>
    </row>
    <row r="324" customFormat="false" ht="14.25" hidden="false" customHeight="true" outlineLevel="0" collapsed="false">
      <c r="A324" s="1" t="n">
        <v>323</v>
      </c>
      <c r="B324" s="1" t="n">
        <v>34</v>
      </c>
      <c r="C324" s="1" t="n">
        <v>100432</v>
      </c>
      <c r="D324" s="1" t="s">
        <v>770</v>
      </c>
      <c r="E324" s="1" t="n">
        <v>323</v>
      </c>
    </row>
    <row r="325" customFormat="false" ht="14.25" hidden="false" customHeight="true" outlineLevel="0" collapsed="false">
      <c r="A325" s="1" t="n">
        <v>324</v>
      </c>
      <c r="B325" s="1" t="n">
        <v>4</v>
      </c>
      <c r="C325" s="1" t="n">
        <v>83386</v>
      </c>
      <c r="D325" s="1" t="s">
        <v>771</v>
      </c>
      <c r="E325" s="1" t="n">
        <v>324</v>
      </c>
    </row>
    <row r="326" customFormat="false" ht="14.25" hidden="false" customHeight="true" outlineLevel="0" collapsed="false">
      <c r="A326" s="1" t="n">
        <v>325</v>
      </c>
      <c r="B326" s="1" t="n">
        <v>26</v>
      </c>
      <c r="C326" s="1" t="n">
        <v>100132</v>
      </c>
      <c r="D326" s="1" t="s">
        <v>772</v>
      </c>
      <c r="E326" s="1" t="n">
        <v>325</v>
      </c>
    </row>
    <row r="327" customFormat="false" ht="14.25" hidden="false" customHeight="true" outlineLevel="0" collapsed="false">
      <c r="A327" s="1" t="n">
        <v>326</v>
      </c>
      <c r="B327" s="1" t="n">
        <v>143</v>
      </c>
      <c r="C327" s="1" t="n">
        <v>91239</v>
      </c>
      <c r="D327" s="1" t="s">
        <v>773</v>
      </c>
      <c r="E327" s="1" t="n">
        <v>326</v>
      </c>
    </row>
    <row r="328" customFormat="false" ht="14.25" hidden="false" customHeight="true" outlineLevel="0" collapsed="false">
      <c r="A328" s="1" t="n">
        <v>327</v>
      </c>
      <c r="B328" s="1" t="n">
        <v>144</v>
      </c>
      <c r="C328" s="1" t="n">
        <v>119880</v>
      </c>
      <c r="D328" s="1" t="s">
        <v>774</v>
      </c>
      <c r="E328" s="1" t="n">
        <v>327</v>
      </c>
    </row>
    <row r="329" customFormat="false" ht="14.25" hidden="false" customHeight="true" outlineLevel="0" collapsed="false">
      <c r="A329" s="1" t="n">
        <v>328</v>
      </c>
      <c r="B329" s="1" t="n">
        <v>145</v>
      </c>
      <c r="C329" s="1" t="n">
        <v>109400</v>
      </c>
      <c r="D329" s="1" t="s">
        <v>775</v>
      </c>
      <c r="E329" s="1" t="n">
        <v>328</v>
      </c>
    </row>
    <row r="330" customFormat="false" ht="14.25" hidden="false" customHeight="true" outlineLevel="0" collapsed="false">
      <c r="A330" s="1" t="n">
        <v>329</v>
      </c>
      <c r="B330" s="1" t="n">
        <v>139</v>
      </c>
      <c r="C330" s="1" t="n">
        <v>92892</v>
      </c>
      <c r="D330" s="1" t="s">
        <v>776</v>
      </c>
      <c r="E330" s="1" t="n">
        <v>329</v>
      </c>
    </row>
    <row r="331" customFormat="false" ht="14.25" hidden="false" customHeight="true" outlineLevel="0" collapsed="false">
      <c r="A331" s="1" t="n">
        <v>330</v>
      </c>
      <c r="B331" s="1" t="n">
        <v>138</v>
      </c>
      <c r="C331" s="1" t="n">
        <v>111269</v>
      </c>
      <c r="D331" s="1" t="s">
        <v>777</v>
      </c>
      <c r="E331" s="1" t="n">
        <v>330</v>
      </c>
    </row>
    <row r="332" customFormat="false" ht="14.25" hidden="false" customHeight="true" outlineLevel="0" collapsed="false">
      <c r="A332" s="1" t="n">
        <v>331</v>
      </c>
      <c r="B332" s="1" t="n">
        <v>146</v>
      </c>
      <c r="C332" s="1" t="n">
        <v>136054</v>
      </c>
      <c r="D332" s="1" t="s">
        <v>778</v>
      </c>
      <c r="E332" s="1" t="n">
        <v>331</v>
      </c>
    </row>
    <row r="333" customFormat="false" ht="14.25" hidden="false" customHeight="true" outlineLevel="0" collapsed="false">
      <c r="A333" s="1" t="n">
        <v>332</v>
      </c>
      <c r="B333" s="1" t="n">
        <v>33</v>
      </c>
      <c r="C333" s="1" t="n">
        <v>89454</v>
      </c>
      <c r="D333" s="1" t="s">
        <v>779</v>
      </c>
      <c r="E333" s="1" t="n">
        <v>332</v>
      </c>
    </row>
    <row r="334" customFormat="false" ht="14.25" hidden="false" customHeight="true" outlineLevel="0" collapsed="false">
      <c r="A334" s="1" t="n">
        <v>333</v>
      </c>
      <c r="B334" s="1" t="n">
        <v>5</v>
      </c>
      <c r="C334" s="1" t="n">
        <v>94390</v>
      </c>
      <c r="D334" s="1" t="s">
        <v>780</v>
      </c>
      <c r="E334" s="1" t="n">
        <v>333</v>
      </c>
    </row>
    <row r="335" customFormat="false" ht="14.25" hidden="false" customHeight="true" outlineLevel="0" collapsed="false">
      <c r="A335" s="1" t="n">
        <v>334</v>
      </c>
      <c r="B335" s="1" t="n">
        <v>20</v>
      </c>
      <c r="C335" s="1" t="n">
        <v>98055</v>
      </c>
      <c r="D335" s="1" t="s">
        <v>781</v>
      </c>
      <c r="E335" s="1" t="n">
        <v>334</v>
      </c>
    </row>
    <row r="336" customFormat="false" ht="14.25" hidden="false" customHeight="true" outlineLevel="0" collapsed="false">
      <c r="A336" s="1" t="n">
        <v>335</v>
      </c>
      <c r="B336" s="1" t="n">
        <v>140</v>
      </c>
      <c r="C336" s="1" t="n">
        <v>93813</v>
      </c>
      <c r="D336" s="1" t="s">
        <v>782</v>
      </c>
      <c r="E336" s="1" t="n">
        <v>335</v>
      </c>
    </row>
    <row r="337" customFormat="false" ht="14.25" hidden="false" customHeight="true" outlineLevel="0" collapsed="false">
      <c r="A337" s="1" t="n">
        <v>336</v>
      </c>
      <c r="B337" s="1" t="n">
        <v>4</v>
      </c>
      <c r="C337" s="1" t="n">
        <v>84601</v>
      </c>
      <c r="D337" s="1" t="s">
        <v>783</v>
      </c>
      <c r="E337" s="1" t="n">
        <v>336</v>
      </c>
    </row>
    <row r="338" customFormat="false" ht="14.25" hidden="false" customHeight="true" outlineLevel="0" collapsed="false">
      <c r="A338" s="1" t="n">
        <v>337</v>
      </c>
      <c r="B338" s="1" t="n">
        <v>141</v>
      </c>
      <c r="C338" s="1" t="n">
        <v>88285</v>
      </c>
      <c r="D338" s="1" t="s">
        <v>784</v>
      </c>
      <c r="E338" s="1" t="n">
        <v>337</v>
      </c>
    </row>
    <row r="339" customFormat="false" ht="14.25" hidden="false" customHeight="true" outlineLevel="0" collapsed="false">
      <c r="A339" s="1" t="n">
        <v>338</v>
      </c>
      <c r="B339" s="1" t="n">
        <v>142</v>
      </c>
      <c r="C339" s="1" t="n">
        <v>92134</v>
      </c>
      <c r="D339" s="1" t="s">
        <v>785</v>
      </c>
      <c r="E339" s="1" t="n">
        <v>338</v>
      </c>
    </row>
    <row r="340" customFormat="false" ht="14.25" hidden="false" customHeight="true" outlineLevel="0" collapsed="false">
      <c r="A340" s="1" t="n">
        <v>339</v>
      </c>
      <c r="B340" s="1" t="n">
        <v>44</v>
      </c>
      <c r="C340" s="1" t="n">
        <v>113131</v>
      </c>
      <c r="D340" s="1" t="s">
        <v>786</v>
      </c>
      <c r="E340" s="1" t="n">
        <v>339</v>
      </c>
    </row>
    <row r="341" customFormat="false" ht="14.25" hidden="false" customHeight="true" outlineLevel="0" collapsed="false">
      <c r="A341" s="1" t="n">
        <v>340</v>
      </c>
      <c r="B341" s="1" t="n">
        <v>143</v>
      </c>
      <c r="C341" s="1" t="n">
        <v>95333</v>
      </c>
      <c r="D341" s="1" t="s">
        <v>787</v>
      </c>
      <c r="E341" s="1" t="n">
        <v>340</v>
      </c>
    </row>
    <row r="342" customFormat="false" ht="14.25" hidden="false" customHeight="true" outlineLevel="0" collapsed="false">
      <c r="A342" s="1" t="n">
        <v>341</v>
      </c>
      <c r="B342" s="1" t="n">
        <v>33</v>
      </c>
      <c r="C342" s="1" t="n">
        <v>97447</v>
      </c>
      <c r="D342" s="1" t="s">
        <v>788</v>
      </c>
      <c r="E342" s="1" t="n">
        <v>341</v>
      </c>
    </row>
    <row r="343" customFormat="false" ht="14.25" hidden="false" customHeight="true" outlineLevel="0" collapsed="false">
      <c r="A343" s="1" t="n">
        <v>342</v>
      </c>
      <c r="B343" s="1" t="n">
        <v>8</v>
      </c>
      <c r="C343" s="1" t="n">
        <v>92953</v>
      </c>
      <c r="D343" s="1" t="s">
        <v>789</v>
      </c>
      <c r="E343" s="1" t="n">
        <v>342</v>
      </c>
    </row>
    <row r="344" customFormat="false" ht="14.25" hidden="false" customHeight="true" outlineLevel="0" collapsed="false">
      <c r="A344" s="1" t="n">
        <v>343</v>
      </c>
      <c r="B344" s="1" t="n">
        <v>145</v>
      </c>
      <c r="C344" s="1" t="n">
        <v>111053</v>
      </c>
      <c r="D344" s="1" t="s">
        <v>790</v>
      </c>
      <c r="E344" s="1" t="n">
        <v>343</v>
      </c>
    </row>
    <row r="345" customFormat="false" ht="14.25" hidden="false" customHeight="true" outlineLevel="0" collapsed="false">
      <c r="A345" s="1" t="n">
        <v>344</v>
      </c>
      <c r="B345" s="1" t="n">
        <v>5</v>
      </c>
      <c r="C345" s="1" t="n">
        <v>95970</v>
      </c>
      <c r="D345" s="1" t="s">
        <v>791</v>
      </c>
      <c r="E345" s="1" t="n">
        <v>344</v>
      </c>
    </row>
    <row r="346" customFormat="false" ht="14.25" hidden="false" customHeight="true" outlineLevel="0" collapsed="false">
      <c r="A346" s="1" t="n">
        <v>345</v>
      </c>
      <c r="B346" s="1" t="n">
        <v>144</v>
      </c>
      <c r="C346" s="1" t="n">
        <v>133022</v>
      </c>
      <c r="D346" s="1" t="s">
        <v>792</v>
      </c>
      <c r="E346" s="1" t="n">
        <v>345</v>
      </c>
    </row>
    <row r="347" customFormat="false" ht="14.25" hidden="false" customHeight="true" outlineLevel="0" collapsed="false">
      <c r="A347" s="1" t="n">
        <v>346</v>
      </c>
      <c r="B347" s="1" t="n">
        <v>4</v>
      </c>
      <c r="C347" s="1" t="n">
        <v>84259</v>
      </c>
      <c r="D347" s="1" t="s">
        <v>793</v>
      </c>
      <c r="E347" s="1" t="n">
        <v>346</v>
      </c>
    </row>
    <row r="348" customFormat="false" ht="14.25" hidden="false" customHeight="true" outlineLevel="0" collapsed="false">
      <c r="A348" s="1" t="n">
        <v>347</v>
      </c>
      <c r="B348" s="1" t="n">
        <v>15</v>
      </c>
      <c r="C348" s="1" t="n">
        <v>113904</v>
      </c>
      <c r="D348" s="1" t="s">
        <v>794</v>
      </c>
      <c r="E348" s="1" t="n">
        <v>347</v>
      </c>
    </row>
    <row r="349" customFormat="false" ht="14.25" hidden="false" customHeight="true" outlineLevel="0" collapsed="false">
      <c r="A349" s="1" t="n">
        <v>348</v>
      </c>
      <c r="B349" s="1" t="n">
        <v>147</v>
      </c>
      <c r="C349" s="1" t="n">
        <v>82216</v>
      </c>
      <c r="D349" s="1" t="s">
        <v>795</v>
      </c>
      <c r="E349" s="1" t="n">
        <v>348</v>
      </c>
    </row>
    <row r="350" customFormat="false" ht="14.25" hidden="false" customHeight="true" outlineLevel="0" collapsed="false">
      <c r="A350" s="1" t="n">
        <v>349</v>
      </c>
      <c r="B350" s="1" t="n">
        <v>86</v>
      </c>
      <c r="C350" s="1" t="n">
        <v>89295</v>
      </c>
      <c r="D350" s="1" t="s">
        <v>796</v>
      </c>
      <c r="E350" s="1" t="n">
        <v>349</v>
      </c>
    </row>
    <row r="351" customFormat="false" ht="14.25" hidden="false" customHeight="true" outlineLevel="0" collapsed="false">
      <c r="A351" s="1" t="n">
        <v>350</v>
      </c>
      <c r="B351" s="1" t="n">
        <v>29</v>
      </c>
      <c r="C351" s="1" t="n">
        <v>95206</v>
      </c>
      <c r="D351" s="1" t="s">
        <v>797</v>
      </c>
      <c r="E351" s="1" t="n">
        <v>350</v>
      </c>
    </row>
    <row r="352" customFormat="false" ht="14.25" hidden="false" customHeight="true" outlineLevel="0" collapsed="false">
      <c r="A352" s="1" t="n">
        <v>351</v>
      </c>
      <c r="B352" s="1" t="n">
        <v>148</v>
      </c>
      <c r="C352" s="1" t="n">
        <v>118423</v>
      </c>
      <c r="D352" s="1" t="s">
        <v>798</v>
      </c>
      <c r="E352" s="1" t="n">
        <v>351</v>
      </c>
    </row>
    <row r="353" customFormat="false" ht="14.25" hidden="false" customHeight="true" outlineLevel="0" collapsed="false">
      <c r="A353" s="1" t="n">
        <v>352</v>
      </c>
      <c r="B353" s="1" t="n">
        <v>26</v>
      </c>
      <c r="C353" s="1" t="n">
        <v>114397</v>
      </c>
      <c r="D353" s="1" t="s">
        <v>799</v>
      </c>
      <c r="E353" s="1" t="n">
        <v>352</v>
      </c>
    </row>
    <row r="354" customFormat="false" ht="14.25" hidden="false" customHeight="true" outlineLevel="0" collapsed="false">
      <c r="A354" s="1" t="n">
        <v>353</v>
      </c>
      <c r="B354" s="1" t="n">
        <v>1</v>
      </c>
      <c r="C354" s="1" t="n">
        <v>112507</v>
      </c>
      <c r="D354" s="1" t="s">
        <v>800</v>
      </c>
      <c r="E354" s="1" t="n">
        <v>353</v>
      </c>
    </row>
    <row r="355" customFormat="false" ht="14.25" hidden="false" customHeight="true" outlineLevel="0" collapsed="false">
      <c r="A355" s="1" t="n">
        <v>354</v>
      </c>
      <c r="B355" s="1" t="n">
        <v>149</v>
      </c>
      <c r="C355" s="1" t="n">
        <v>112747</v>
      </c>
      <c r="D355" s="1" t="s">
        <v>801</v>
      </c>
      <c r="E355" s="1" t="n">
        <v>354</v>
      </c>
    </row>
    <row r="356" customFormat="false" ht="14.25" hidden="false" customHeight="true" outlineLevel="0" collapsed="false">
      <c r="A356" s="1" t="n">
        <v>355</v>
      </c>
      <c r="B356" s="1" t="n">
        <v>150</v>
      </c>
      <c r="C356" s="1" t="n">
        <v>144827</v>
      </c>
      <c r="D356" s="1" t="s">
        <v>802</v>
      </c>
      <c r="E356" s="1" t="n">
        <v>355</v>
      </c>
    </row>
    <row r="357" customFormat="false" ht="14.25" hidden="false" customHeight="true" outlineLevel="0" collapsed="false">
      <c r="A357" s="1" t="n">
        <v>356</v>
      </c>
      <c r="B357" s="1" t="n">
        <v>86</v>
      </c>
      <c r="C357" s="1" t="n">
        <v>98878</v>
      </c>
      <c r="D357" s="1" t="s">
        <v>803</v>
      </c>
      <c r="E357" s="1" t="n">
        <v>356</v>
      </c>
    </row>
    <row r="358" customFormat="false" ht="14.25" hidden="false" customHeight="true" outlineLevel="0" collapsed="false">
      <c r="A358" s="1" t="n">
        <v>357</v>
      </c>
      <c r="B358" s="1" t="n">
        <v>147</v>
      </c>
      <c r="C358" s="1" t="n">
        <v>97027</v>
      </c>
      <c r="D358" s="1" t="s">
        <v>804</v>
      </c>
      <c r="E358" s="1" t="n">
        <v>357</v>
      </c>
    </row>
    <row r="359" customFormat="false" ht="14.25" hidden="false" customHeight="true" outlineLevel="0" collapsed="false">
      <c r="A359" s="1" t="n">
        <v>358</v>
      </c>
      <c r="B359" s="1" t="n">
        <v>29</v>
      </c>
      <c r="C359" s="1" t="n">
        <v>98457</v>
      </c>
      <c r="D359" s="1" t="s">
        <v>805</v>
      </c>
      <c r="E359" s="1" t="n">
        <v>358</v>
      </c>
    </row>
    <row r="360" customFormat="false" ht="14.25" hidden="false" customHeight="true" outlineLevel="0" collapsed="false">
      <c r="A360" s="1" t="n">
        <v>359</v>
      </c>
      <c r="B360" s="1" t="n">
        <v>151</v>
      </c>
      <c r="C360" s="1" t="n">
        <v>85201</v>
      </c>
      <c r="D360" s="1" t="s">
        <v>806</v>
      </c>
      <c r="E360" s="1" t="n">
        <v>359</v>
      </c>
    </row>
    <row r="361" customFormat="false" ht="14.25" hidden="false" customHeight="true" outlineLevel="0" collapsed="false">
      <c r="A361" s="1" t="n">
        <v>360</v>
      </c>
      <c r="B361" s="1" t="n">
        <v>26</v>
      </c>
      <c r="C361" s="1" t="n">
        <v>101793</v>
      </c>
      <c r="D361" s="1" t="s">
        <v>807</v>
      </c>
      <c r="E361" s="1" t="n">
        <v>360</v>
      </c>
    </row>
    <row r="362" customFormat="false" ht="14.25" hidden="false" customHeight="true" outlineLevel="0" collapsed="false">
      <c r="A362" s="1" t="n">
        <v>361</v>
      </c>
      <c r="B362" s="1" t="n">
        <v>57</v>
      </c>
      <c r="C362" s="1" t="n">
        <v>129657</v>
      </c>
      <c r="D362" s="1" t="s">
        <v>808</v>
      </c>
      <c r="E362" s="1" t="n">
        <v>361</v>
      </c>
    </row>
    <row r="363" customFormat="false" ht="14.25" hidden="false" customHeight="true" outlineLevel="0" collapsed="false">
      <c r="A363" s="1" t="n">
        <v>362</v>
      </c>
      <c r="B363" s="1" t="n">
        <v>15</v>
      </c>
      <c r="C363" s="1" t="n">
        <v>115432</v>
      </c>
      <c r="D363" s="1" t="s">
        <v>809</v>
      </c>
      <c r="E363" s="1" t="n">
        <v>362</v>
      </c>
    </row>
    <row r="364" customFormat="false" ht="14.25" hidden="false" customHeight="true" outlineLevel="0" collapsed="false">
      <c r="A364" s="1" t="n">
        <v>363</v>
      </c>
      <c r="B364" s="1" t="n">
        <v>126</v>
      </c>
      <c r="C364" s="1" t="n">
        <v>103954</v>
      </c>
      <c r="D364" s="1" t="s">
        <v>810</v>
      </c>
      <c r="E364" s="1" t="n">
        <v>363</v>
      </c>
    </row>
    <row r="365" customFormat="false" ht="14.25" hidden="false" customHeight="true" outlineLevel="0" collapsed="false">
      <c r="A365" s="1" t="n">
        <v>364</v>
      </c>
      <c r="B365" s="1" t="n">
        <v>147</v>
      </c>
      <c r="C365" s="1" t="n">
        <v>98213</v>
      </c>
      <c r="D365" s="1" t="s">
        <v>811</v>
      </c>
      <c r="E365" s="1" t="n">
        <v>364</v>
      </c>
    </row>
    <row r="366" customFormat="false" ht="14.25" hidden="false" customHeight="true" outlineLevel="0" collapsed="false">
      <c r="A366" s="1" t="n">
        <v>365</v>
      </c>
      <c r="B366" s="1" t="n">
        <v>86</v>
      </c>
      <c r="C366" s="1" t="n">
        <v>103148</v>
      </c>
      <c r="D366" s="1" t="s">
        <v>812</v>
      </c>
      <c r="E366" s="1" t="n">
        <v>365</v>
      </c>
    </row>
    <row r="367" customFormat="false" ht="14.25" hidden="false" customHeight="true" outlineLevel="0" collapsed="false">
      <c r="A367" s="1" t="n">
        <v>366</v>
      </c>
      <c r="B367" s="1" t="n">
        <v>29</v>
      </c>
      <c r="C367" s="1" t="n">
        <v>97569</v>
      </c>
      <c r="D367" s="1" t="s">
        <v>813</v>
      </c>
      <c r="E367" s="1" t="n">
        <v>366</v>
      </c>
    </row>
    <row r="368" customFormat="false" ht="14.25" hidden="false" customHeight="true" outlineLevel="0" collapsed="false">
      <c r="A368" s="1" t="n">
        <v>367</v>
      </c>
      <c r="B368" s="1" t="n">
        <v>152</v>
      </c>
      <c r="C368" s="1" t="n">
        <v>120609</v>
      </c>
      <c r="D368" s="1" t="s">
        <v>814</v>
      </c>
      <c r="E368" s="1" t="n">
        <v>367</v>
      </c>
    </row>
    <row r="369" customFormat="false" ht="14.25" hidden="false" customHeight="true" outlineLevel="0" collapsed="false">
      <c r="A369" s="1" t="n">
        <v>368</v>
      </c>
      <c r="B369" s="1" t="n">
        <v>153</v>
      </c>
      <c r="C369" s="1" t="n">
        <v>128822</v>
      </c>
      <c r="D369" s="1" t="s">
        <v>815</v>
      </c>
      <c r="E369" s="1" t="n">
        <v>368</v>
      </c>
    </row>
    <row r="370" customFormat="false" ht="14.25" hidden="false" customHeight="true" outlineLevel="0" collapsed="false">
      <c r="A370" s="1" t="n">
        <v>369</v>
      </c>
      <c r="B370" s="1" t="n">
        <v>26</v>
      </c>
      <c r="C370" s="1" t="n">
        <v>110625</v>
      </c>
      <c r="D370" s="1" t="s">
        <v>816</v>
      </c>
      <c r="E370" s="1" t="n">
        <v>369</v>
      </c>
    </row>
    <row r="371" customFormat="false" ht="14.25" hidden="false" customHeight="true" outlineLevel="0" collapsed="false">
      <c r="A371" s="1" t="n">
        <v>370</v>
      </c>
      <c r="B371" s="1" t="n">
        <v>151</v>
      </c>
      <c r="C371" s="1" t="n">
        <v>86327</v>
      </c>
      <c r="D371" s="1" t="s">
        <v>817</v>
      </c>
      <c r="E371" s="1" t="n">
        <v>370</v>
      </c>
    </row>
    <row r="372" customFormat="false" ht="14.25" hidden="false" customHeight="true" outlineLevel="0" collapsed="false">
      <c r="A372" s="1" t="n">
        <v>371</v>
      </c>
      <c r="B372" s="1" t="n">
        <v>43</v>
      </c>
      <c r="C372" s="1" t="n">
        <v>91283</v>
      </c>
      <c r="D372" s="1" t="s">
        <v>818</v>
      </c>
      <c r="E372" s="1" t="n">
        <v>371</v>
      </c>
    </row>
    <row r="373" customFormat="false" ht="14.25" hidden="false" customHeight="true" outlineLevel="0" collapsed="false">
      <c r="A373" s="1" t="n">
        <v>372</v>
      </c>
      <c r="B373" s="1" t="n">
        <v>147</v>
      </c>
      <c r="C373" s="1" t="n">
        <v>93923</v>
      </c>
      <c r="D373" s="1" t="s">
        <v>819</v>
      </c>
      <c r="E373" s="1" t="n">
        <v>372</v>
      </c>
    </row>
    <row r="374" customFormat="false" ht="14.25" hidden="false" customHeight="true" outlineLevel="0" collapsed="false">
      <c r="A374" s="1" t="n">
        <v>373</v>
      </c>
      <c r="B374" s="1" t="n">
        <v>86</v>
      </c>
      <c r="C374" s="1" t="n">
        <v>101533</v>
      </c>
      <c r="D374" s="1" t="s">
        <v>820</v>
      </c>
      <c r="E374" s="1" t="n">
        <v>373</v>
      </c>
    </row>
    <row r="375" customFormat="false" ht="14.25" hidden="false" customHeight="true" outlineLevel="0" collapsed="false">
      <c r="A375" s="1" t="n">
        <v>374</v>
      </c>
      <c r="B375" s="1" t="n">
        <v>29</v>
      </c>
      <c r="C375" s="1" t="n">
        <v>98985</v>
      </c>
      <c r="D375" s="1" t="s">
        <v>821</v>
      </c>
      <c r="E375" s="1" t="n">
        <v>374</v>
      </c>
    </row>
    <row r="376" customFormat="false" ht="14.25" hidden="false" customHeight="true" outlineLevel="0" collapsed="false">
      <c r="A376" s="1" t="n">
        <v>375</v>
      </c>
      <c r="B376" s="1" t="n">
        <v>126</v>
      </c>
      <c r="C376" s="1" t="n">
        <v>102297</v>
      </c>
      <c r="D376" s="1" t="s">
        <v>822</v>
      </c>
      <c r="E376" s="1" t="n">
        <v>375</v>
      </c>
    </row>
    <row r="377" customFormat="false" ht="14.25" hidden="false" customHeight="true" outlineLevel="0" collapsed="false">
      <c r="A377" s="1" t="n">
        <v>376</v>
      </c>
      <c r="B377" s="1" t="n">
        <v>15</v>
      </c>
      <c r="C377" s="1" t="n">
        <v>123192</v>
      </c>
      <c r="D377" s="1" t="s">
        <v>823</v>
      </c>
      <c r="E377" s="1" t="n">
        <v>376</v>
      </c>
    </row>
    <row r="378" customFormat="false" ht="14.25" hidden="false" customHeight="true" outlineLevel="0" collapsed="false">
      <c r="A378" s="1" t="n">
        <v>377</v>
      </c>
      <c r="B378" s="1" t="n">
        <v>26</v>
      </c>
      <c r="C378" s="1" t="n">
        <v>114133</v>
      </c>
      <c r="D378" s="1" t="s">
        <v>824</v>
      </c>
      <c r="E378" s="1" t="n">
        <v>377</v>
      </c>
    </row>
    <row r="379" customFormat="false" ht="14.25" hidden="false" customHeight="true" outlineLevel="0" collapsed="false">
      <c r="A379" s="1" t="n">
        <v>378</v>
      </c>
      <c r="B379" s="1" t="n">
        <v>1</v>
      </c>
      <c r="C379" s="1" t="n">
        <v>117723</v>
      </c>
      <c r="D379" s="1" t="s">
        <v>825</v>
      </c>
      <c r="E379" s="1" t="n">
        <v>378</v>
      </c>
    </row>
    <row r="380" customFormat="false" ht="14.25" hidden="false" customHeight="true" outlineLevel="0" collapsed="false">
      <c r="A380" s="1" t="n">
        <v>379</v>
      </c>
      <c r="B380" s="1" t="n">
        <v>147</v>
      </c>
      <c r="C380" s="1" t="n">
        <v>91552</v>
      </c>
      <c r="D380" s="1" t="s">
        <v>826</v>
      </c>
      <c r="E380" s="1" t="n">
        <v>379</v>
      </c>
    </row>
    <row r="381" customFormat="false" ht="14.25" hidden="false" customHeight="true" outlineLevel="0" collapsed="false">
      <c r="A381" s="1" t="n">
        <v>380</v>
      </c>
      <c r="B381" s="1" t="n">
        <v>86</v>
      </c>
      <c r="C381" s="1" t="n">
        <v>100345</v>
      </c>
      <c r="D381" s="1" t="s">
        <v>827</v>
      </c>
      <c r="E381" s="1" t="n">
        <v>380</v>
      </c>
    </row>
    <row r="382" customFormat="false" ht="14.25" hidden="false" customHeight="true" outlineLevel="0" collapsed="false">
      <c r="A382" s="1" t="n">
        <v>381</v>
      </c>
      <c r="B382" s="1" t="n">
        <v>29</v>
      </c>
      <c r="C382" s="1" t="n">
        <v>99426</v>
      </c>
      <c r="D382" s="1" t="s">
        <v>828</v>
      </c>
      <c r="E382" s="1" t="n">
        <v>381</v>
      </c>
    </row>
    <row r="383" customFormat="false" ht="14.25" hidden="false" customHeight="true" outlineLevel="0" collapsed="false">
      <c r="A383" s="1" t="n">
        <v>382</v>
      </c>
      <c r="B383" s="1" t="n">
        <v>151</v>
      </c>
      <c r="C383" s="1" t="n">
        <v>89593</v>
      </c>
      <c r="D383" s="1" t="s">
        <v>829</v>
      </c>
      <c r="E383" s="1" t="n">
        <v>382</v>
      </c>
    </row>
    <row r="384" customFormat="false" ht="14.25" hidden="false" customHeight="true" outlineLevel="0" collapsed="false">
      <c r="A384" s="1" t="n">
        <v>383</v>
      </c>
      <c r="B384" s="1" t="n">
        <v>17</v>
      </c>
      <c r="C384" s="1" t="n">
        <v>96841</v>
      </c>
      <c r="D384" s="1" t="s">
        <v>830</v>
      </c>
      <c r="E384" s="1" t="n">
        <v>383</v>
      </c>
    </row>
    <row r="385" customFormat="false" ht="14.25" hidden="false" customHeight="true" outlineLevel="0" collapsed="false">
      <c r="A385" s="1" t="n">
        <v>384</v>
      </c>
      <c r="B385" s="1" t="n">
        <v>10</v>
      </c>
      <c r="C385" s="1" t="n">
        <v>92888</v>
      </c>
      <c r="D385" s="1" t="s">
        <v>831</v>
      </c>
      <c r="E385" s="1" t="n">
        <v>384</v>
      </c>
    </row>
    <row r="386" customFormat="false" ht="14.25" hidden="false" customHeight="true" outlineLevel="0" collapsed="false">
      <c r="A386" s="1" t="n">
        <v>385</v>
      </c>
      <c r="B386" s="1" t="n">
        <v>154</v>
      </c>
      <c r="C386" s="1" t="n">
        <v>114756</v>
      </c>
      <c r="D386" s="1" t="s">
        <v>832</v>
      </c>
      <c r="E386" s="1" t="n">
        <v>385</v>
      </c>
    </row>
    <row r="387" customFormat="false" ht="14.25" hidden="false" customHeight="true" outlineLevel="0" collapsed="false">
      <c r="A387" s="1" t="n">
        <v>386</v>
      </c>
      <c r="B387" s="1" t="n">
        <v>155</v>
      </c>
      <c r="C387" s="1" t="n">
        <v>94087</v>
      </c>
      <c r="D387" s="1" t="s">
        <v>833</v>
      </c>
      <c r="E387" s="1" t="n">
        <v>386</v>
      </c>
    </row>
    <row r="388" customFormat="false" ht="14.25" hidden="false" customHeight="true" outlineLevel="0" collapsed="false">
      <c r="A388" s="1" t="n">
        <v>387</v>
      </c>
      <c r="B388" s="1" t="n">
        <v>156</v>
      </c>
      <c r="C388" s="1" t="n">
        <v>120725</v>
      </c>
      <c r="D388" s="1" t="s">
        <v>834</v>
      </c>
      <c r="E388" s="1" t="n">
        <v>387</v>
      </c>
    </row>
    <row r="389" customFormat="false" ht="14.25" hidden="false" customHeight="true" outlineLevel="0" collapsed="false">
      <c r="A389" s="1" t="n">
        <v>388</v>
      </c>
      <c r="B389" s="1" t="n">
        <v>72</v>
      </c>
      <c r="C389" s="1" t="n">
        <v>114386</v>
      </c>
      <c r="D389" s="1" t="s">
        <v>835</v>
      </c>
      <c r="E389" s="1" t="n">
        <v>388</v>
      </c>
    </row>
    <row r="390" customFormat="false" ht="14.25" hidden="false" customHeight="true" outlineLevel="0" collapsed="false">
      <c r="A390" s="1" t="n">
        <v>389</v>
      </c>
      <c r="B390" s="1" t="n">
        <v>157</v>
      </c>
      <c r="C390" s="1" t="n">
        <v>152254</v>
      </c>
      <c r="D390" s="1" t="s">
        <v>836</v>
      </c>
      <c r="E390" s="1" t="n">
        <v>389</v>
      </c>
    </row>
    <row r="391" customFormat="false" ht="14.25" hidden="false" customHeight="true" outlineLevel="0" collapsed="false">
      <c r="A391" s="1" t="n">
        <v>390</v>
      </c>
      <c r="B391" s="1" t="n">
        <v>158</v>
      </c>
      <c r="C391" s="1" t="n">
        <v>133496</v>
      </c>
      <c r="D391" s="1" t="s">
        <v>837</v>
      </c>
      <c r="E391" s="1" t="n">
        <v>390</v>
      </c>
    </row>
    <row r="392" customFormat="false" ht="14.25" hidden="false" customHeight="true" outlineLevel="0" collapsed="false">
      <c r="A392" s="1" t="n">
        <v>391</v>
      </c>
      <c r="B392" s="1" t="n">
        <v>23</v>
      </c>
      <c r="C392" s="1" t="n">
        <v>87486</v>
      </c>
      <c r="D392" s="1" t="s">
        <v>838</v>
      </c>
      <c r="E392" s="1" t="n">
        <v>391</v>
      </c>
    </row>
    <row r="393" customFormat="false" ht="14.25" hidden="false" customHeight="true" outlineLevel="0" collapsed="false">
      <c r="A393" s="1" t="n">
        <v>392</v>
      </c>
      <c r="B393" s="1" t="n">
        <v>43</v>
      </c>
      <c r="C393" s="1" t="n">
        <v>92596</v>
      </c>
      <c r="D393" s="1" t="s">
        <v>839</v>
      </c>
      <c r="E393" s="1" t="n">
        <v>392</v>
      </c>
    </row>
    <row r="394" customFormat="false" ht="14.25" hidden="false" customHeight="true" outlineLevel="0" collapsed="false">
      <c r="A394" s="1" t="n">
        <v>393</v>
      </c>
      <c r="B394" s="1" t="n">
        <v>48</v>
      </c>
      <c r="C394" s="1" t="n">
        <v>91052</v>
      </c>
      <c r="D394" s="1" t="s">
        <v>840</v>
      </c>
      <c r="E394" s="1" t="n">
        <v>393</v>
      </c>
    </row>
    <row r="395" customFormat="false" ht="14.25" hidden="false" customHeight="true" outlineLevel="0" collapsed="false">
      <c r="A395" s="1" t="n">
        <v>394</v>
      </c>
      <c r="B395" s="1" t="n">
        <v>140</v>
      </c>
      <c r="C395" s="1" t="n">
        <v>94340</v>
      </c>
      <c r="D395" s="1" t="s">
        <v>841</v>
      </c>
      <c r="E395" s="1" t="n">
        <v>394</v>
      </c>
    </row>
    <row r="396" customFormat="false" ht="14.25" hidden="false" customHeight="true" outlineLevel="0" collapsed="false">
      <c r="A396" s="1" t="n">
        <v>395</v>
      </c>
      <c r="B396" s="1" t="n">
        <v>159</v>
      </c>
      <c r="C396" s="1" t="n">
        <v>94887</v>
      </c>
      <c r="D396" s="1" t="s">
        <v>842</v>
      </c>
      <c r="E396" s="1" t="n">
        <v>395</v>
      </c>
    </row>
    <row r="397" customFormat="false" ht="14.25" hidden="false" customHeight="true" outlineLevel="0" collapsed="false">
      <c r="A397" s="1" t="n">
        <v>396</v>
      </c>
      <c r="B397" s="1" t="n">
        <v>10</v>
      </c>
      <c r="C397" s="1" t="n">
        <v>102894</v>
      </c>
      <c r="D397" s="1" t="s">
        <v>843</v>
      </c>
      <c r="E397" s="1" t="n">
        <v>396</v>
      </c>
    </row>
    <row r="398" customFormat="false" ht="14.25" hidden="false" customHeight="true" outlineLevel="0" collapsed="false">
      <c r="A398" s="1" t="n">
        <v>397</v>
      </c>
      <c r="B398" s="1" t="n">
        <v>17</v>
      </c>
      <c r="C398" s="1" t="n">
        <v>91061</v>
      </c>
      <c r="D398" s="1" t="s">
        <v>844</v>
      </c>
      <c r="E398" s="1" t="n">
        <v>397</v>
      </c>
    </row>
    <row r="399" customFormat="false" ht="14.25" hidden="false" customHeight="true" outlineLevel="0" collapsed="false">
      <c r="A399" s="1" t="n">
        <v>398</v>
      </c>
      <c r="B399" s="1" t="n">
        <v>155</v>
      </c>
      <c r="C399" s="1" t="n">
        <v>89845</v>
      </c>
      <c r="D399" s="1" t="s">
        <v>845</v>
      </c>
      <c r="E399" s="1" t="n">
        <v>398</v>
      </c>
    </row>
    <row r="400" customFormat="false" ht="14.25" hidden="false" customHeight="true" outlineLevel="0" collapsed="false">
      <c r="A400" s="1" t="n">
        <v>399</v>
      </c>
      <c r="B400" s="1" t="n">
        <v>23</v>
      </c>
      <c r="C400" s="1" t="n">
        <v>84897</v>
      </c>
      <c r="D400" s="1" t="s">
        <v>846</v>
      </c>
      <c r="E400" s="1" t="n">
        <v>399</v>
      </c>
    </row>
    <row r="401" customFormat="false" ht="14.25" hidden="false" customHeight="true" outlineLevel="0" collapsed="false">
      <c r="A401" s="1" t="n">
        <v>400</v>
      </c>
      <c r="B401" s="1" t="n">
        <v>72</v>
      </c>
      <c r="C401" s="1" t="n">
        <v>110463</v>
      </c>
      <c r="D401" s="1" t="s">
        <v>847</v>
      </c>
      <c r="E401" s="1" t="n">
        <v>400</v>
      </c>
    </row>
    <row r="402" customFormat="false" ht="14.25" hidden="false" customHeight="true" outlineLevel="0" collapsed="false">
      <c r="A402" s="1" t="n">
        <v>401</v>
      </c>
      <c r="B402" s="1" t="n">
        <v>160</v>
      </c>
      <c r="C402" s="1" t="n">
        <v>118805</v>
      </c>
      <c r="D402" s="1" t="s">
        <v>848</v>
      </c>
      <c r="E402" s="1" t="n">
        <v>401</v>
      </c>
    </row>
    <row r="403" customFormat="false" ht="14.25" hidden="false" customHeight="true" outlineLevel="0" collapsed="false">
      <c r="A403" s="1" t="n">
        <v>402</v>
      </c>
      <c r="B403" s="1" t="n">
        <v>161</v>
      </c>
      <c r="C403" s="1" t="n">
        <v>103530</v>
      </c>
      <c r="D403" s="1" t="s">
        <v>849</v>
      </c>
      <c r="E403" s="1" t="n">
        <v>402</v>
      </c>
    </row>
    <row r="404" customFormat="false" ht="14.25" hidden="false" customHeight="true" outlineLevel="0" collapsed="false">
      <c r="A404" s="1" t="n">
        <v>403</v>
      </c>
      <c r="B404" s="1" t="n">
        <v>43</v>
      </c>
      <c r="C404" s="1" t="n">
        <v>97807</v>
      </c>
      <c r="D404" s="1" t="s">
        <v>850</v>
      </c>
      <c r="E404" s="1" t="n">
        <v>403</v>
      </c>
    </row>
    <row r="405" customFormat="false" ht="14.25" hidden="false" customHeight="true" outlineLevel="0" collapsed="false">
      <c r="A405" s="1" t="n">
        <v>404</v>
      </c>
      <c r="B405" s="1" t="n">
        <v>158</v>
      </c>
      <c r="C405" s="1" t="n">
        <v>146453</v>
      </c>
      <c r="D405" s="1" t="s">
        <v>851</v>
      </c>
      <c r="E405" s="1" t="n">
        <v>404</v>
      </c>
    </row>
    <row r="406" customFormat="false" ht="14.25" hidden="false" customHeight="true" outlineLevel="0" collapsed="false">
      <c r="A406" s="1" t="n">
        <v>405</v>
      </c>
      <c r="B406" s="1" t="n">
        <v>10</v>
      </c>
      <c r="C406" s="1" t="n">
        <v>103696</v>
      </c>
      <c r="D406" s="1" t="s">
        <v>852</v>
      </c>
      <c r="E406" s="1" t="n">
        <v>405</v>
      </c>
    </row>
    <row r="407" customFormat="false" ht="14.25" hidden="false" customHeight="true" outlineLevel="0" collapsed="false">
      <c r="A407" s="1" t="n">
        <v>406</v>
      </c>
      <c r="B407" s="1" t="n">
        <v>17</v>
      </c>
      <c r="C407" s="1" t="n">
        <v>105304</v>
      </c>
      <c r="D407" s="1" t="s">
        <v>853</v>
      </c>
      <c r="E407" s="1" t="n">
        <v>406</v>
      </c>
    </row>
    <row r="408" customFormat="false" ht="14.25" hidden="false" customHeight="true" outlineLevel="0" collapsed="false">
      <c r="A408" s="1" t="n">
        <v>407</v>
      </c>
      <c r="B408" s="1" t="n">
        <v>155</v>
      </c>
      <c r="C408" s="1" t="n">
        <v>103681</v>
      </c>
      <c r="D408" s="1" t="s">
        <v>854</v>
      </c>
      <c r="E408" s="1" t="n">
        <v>407</v>
      </c>
    </row>
    <row r="409" customFormat="false" ht="14.25" hidden="false" customHeight="true" outlineLevel="0" collapsed="false">
      <c r="A409" s="1" t="n">
        <v>408</v>
      </c>
      <c r="B409" s="1" t="n">
        <v>154</v>
      </c>
      <c r="C409" s="1" t="n">
        <v>113263</v>
      </c>
      <c r="D409" s="1" t="s">
        <v>855</v>
      </c>
      <c r="E409" s="1" t="n">
        <v>408</v>
      </c>
    </row>
    <row r="410" customFormat="false" ht="14.25" hidden="false" customHeight="true" outlineLevel="0" collapsed="false">
      <c r="A410" s="1" t="n">
        <v>409</v>
      </c>
      <c r="B410" s="1" t="n">
        <v>23</v>
      </c>
      <c r="C410" s="1" t="n">
        <v>89148</v>
      </c>
      <c r="D410" s="1" t="s">
        <v>856</v>
      </c>
      <c r="E410" s="1" t="n">
        <v>409</v>
      </c>
    </row>
    <row r="411" customFormat="false" ht="14.25" hidden="false" customHeight="true" outlineLevel="0" collapsed="false">
      <c r="A411" s="1" t="n">
        <v>410</v>
      </c>
      <c r="B411" s="1" t="n">
        <v>160</v>
      </c>
      <c r="C411" s="1" t="n">
        <v>120035</v>
      </c>
      <c r="D411" s="1" t="s">
        <v>857</v>
      </c>
      <c r="E411" s="1" t="n">
        <v>410</v>
      </c>
    </row>
    <row r="412" customFormat="false" ht="14.25" hidden="false" customHeight="true" outlineLevel="0" collapsed="false">
      <c r="A412" s="1" t="n">
        <v>411</v>
      </c>
      <c r="B412" s="1" t="n">
        <v>72</v>
      </c>
      <c r="C412" s="1" t="n">
        <v>115795</v>
      </c>
      <c r="D412" s="1" t="s">
        <v>858</v>
      </c>
      <c r="E412" s="1" t="n">
        <v>411</v>
      </c>
    </row>
    <row r="413" customFormat="false" ht="14.25" hidden="false" customHeight="true" outlineLevel="0" collapsed="false">
      <c r="A413" s="1" t="n">
        <v>412</v>
      </c>
      <c r="B413" s="1" t="n">
        <v>26</v>
      </c>
      <c r="C413" s="1" t="n">
        <v>105709</v>
      </c>
      <c r="D413" s="1" t="s">
        <v>859</v>
      </c>
      <c r="E413" s="1" t="n">
        <v>412</v>
      </c>
    </row>
    <row r="414" customFormat="false" ht="14.25" hidden="false" customHeight="true" outlineLevel="0" collapsed="false">
      <c r="A414" s="1" t="n">
        <v>413</v>
      </c>
      <c r="B414" s="1" t="n">
        <v>161</v>
      </c>
      <c r="C414" s="1" t="n">
        <v>94879</v>
      </c>
      <c r="D414" s="1" t="s">
        <v>860</v>
      </c>
      <c r="E414" s="1" t="n">
        <v>413</v>
      </c>
    </row>
    <row r="415" customFormat="false" ht="14.25" hidden="false" customHeight="true" outlineLevel="0" collapsed="false">
      <c r="A415" s="1" t="n">
        <v>414</v>
      </c>
      <c r="B415" s="1" t="n">
        <v>9</v>
      </c>
      <c r="C415" s="1" t="n">
        <v>83024</v>
      </c>
      <c r="D415" s="1" t="s">
        <v>861</v>
      </c>
      <c r="E415" s="1" t="n">
        <v>414</v>
      </c>
    </row>
    <row r="416" customFormat="false" ht="14.25" hidden="false" customHeight="true" outlineLevel="0" collapsed="false">
      <c r="A416" s="1" t="n">
        <v>415</v>
      </c>
      <c r="B416" s="1" t="n">
        <v>162</v>
      </c>
      <c r="C416" s="1" t="n">
        <v>90419</v>
      </c>
      <c r="D416" s="1" t="s">
        <v>862</v>
      </c>
      <c r="E416" s="1" t="n">
        <v>415</v>
      </c>
    </row>
    <row r="417" customFormat="false" ht="14.25" hidden="false" customHeight="true" outlineLevel="0" collapsed="false">
      <c r="A417" s="1" t="n">
        <v>416</v>
      </c>
      <c r="B417" s="1" t="n">
        <v>163</v>
      </c>
      <c r="C417" s="1" t="n">
        <v>90704</v>
      </c>
      <c r="D417" s="1" t="s">
        <v>863</v>
      </c>
      <c r="E417" s="1" t="n">
        <v>416</v>
      </c>
    </row>
    <row r="418" customFormat="false" ht="14.25" hidden="false" customHeight="true" outlineLevel="0" collapsed="false">
      <c r="A418" s="1" t="n">
        <v>417</v>
      </c>
      <c r="B418" s="1" t="n">
        <v>40</v>
      </c>
      <c r="C418" s="1" t="n">
        <v>82641</v>
      </c>
      <c r="D418" s="1" t="s">
        <v>864</v>
      </c>
      <c r="E418" s="1" t="n">
        <v>417</v>
      </c>
    </row>
    <row r="419" customFormat="false" ht="14.25" hidden="false" customHeight="true" outlineLevel="0" collapsed="false">
      <c r="A419" s="1" t="n">
        <v>418</v>
      </c>
      <c r="B419" s="1" t="n">
        <v>39</v>
      </c>
      <c r="C419" s="1" t="n">
        <v>90583</v>
      </c>
      <c r="D419" s="1" t="s">
        <v>865</v>
      </c>
      <c r="E419" s="1" t="n">
        <v>418</v>
      </c>
    </row>
    <row r="420" customFormat="false" ht="14.25" hidden="false" customHeight="true" outlineLevel="0" collapsed="false">
      <c r="A420" s="1" t="n">
        <v>419</v>
      </c>
      <c r="B420" s="1" t="n">
        <v>164</v>
      </c>
      <c r="C420" s="1" t="n">
        <v>93722</v>
      </c>
      <c r="D420" s="1" t="s">
        <v>866</v>
      </c>
      <c r="E420" s="1" t="n">
        <v>419</v>
      </c>
    </row>
    <row r="421" customFormat="false" ht="14.25" hidden="false" customHeight="true" outlineLevel="0" collapsed="false">
      <c r="A421" s="1" t="n">
        <v>420</v>
      </c>
      <c r="B421" s="1" t="n">
        <v>49</v>
      </c>
      <c r="C421" s="1" t="n">
        <v>104861</v>
      </c>
      <c r="D421" s="1" t="s">
        <v>867</v>
      </c>
      <c r="E421" s="1" t="n">
        <v>420</v>
      </c>
    </row>
    <row r="422" customFormat="false" ht="14.25" hidden="false" customHeight="true" outlineLevel="0" collapsed="false">
      <c r="A422" s="1" t="n">
        <v>421</v>
      </c>
      <c r="B422" s="1" t="n">
        <v>165</v>
      </c>
      <c r="C422" s="1" t="n">
        <v>103517</v>
      </c>
      <c r="D422" s="1" t="s">
        <v>868</v>
      </c>
      <c r="E422" s="1" t="n">
        <v>421</v>
      </c>
    </row>
    <row r="423" customFormat="false" ht="14.25" hidden="false" customHeight="true" outlineLevel="0" collapsed="false">
      <c r="A423" s="1" t="n">
        <v>422</v>
      </c>
      <c r="B423" s="1" t="n">
        <v>166</v>
      </c>
      <c r="C423" s="1" t="n">
        <v>90604</v>
      </c>
      <c r="D423" s="1" t="s">
        <v>869</v>
      </c>
      <c r="E423" s="1" t="n">
        <v>422</v>
      </c>
    </row>
    <row r="424" customFormat="false" ht="14.25" hidden="false" customHeight="true" outlineLevel="0" collapsed="false">
      <c r="A424" s="1" t="n">
        <v>423</v>
      </c>
      <c r="B424" s="1" t="n">
        <v>23</v>
      </c>
      <c r="C424" s="1" t="n">
        <v>88704</v>
      </c>
      <c r="D424" s="1" t="s">
        <v>870</v>
      </c>
      <c r="E424" s="1" t="n">
        <v>423</v>
      </c>
    </row>
    <row r="425" customFormat="false" ht="14.25" hidden="false" customHeight="true" outlineLevel="0" collapsed="false">
      <c r="A425" s="1" t="n">
        <v>424</v>
      </c>
      <c r="B425" s="1" t="n">
        <v>13</v>
      </c>
      <c r="C425" s="1" t="n">
        <v>83938</v>
      </c>
      <c r="D425" s="1" t="s">
        <v>871</v>
      </c>
      <c r="E425" s="1" t="n">
        <v>424</v>
      </c>
    </row>
    <row r="426" customFormat="false" ht="14.25" hidden="false" customHeight="true" outlineLevel="0" collapsed="false">
      <c r="A426" s="1" t="n">
        <v>425</v>
      </c>
      <c r="B426" s="1" t="n">
        <v>167</v>
      </c>
      <c r="C426" s="1" t="n">
        <v>89529</v>
      </c>
      <c r="D426" s="1" t="s">
        <v>872</v>
      </c>
      <c r="E426" s="1" t="n">
        <v>425</v>
      </c>
    </row>
    <row r="427" customFormat="false" ht="14.25" hidden="false" customHeight="true" outlineLevel="0" collapsed="false">
      <c r="A427" s="1" t="n">
        <v>426</v>
      </c>
      <c r="B427" s="1" t="n">
        <v>168</v>
      </c>
      <c r="C427" s="1" t="n">
        <v>88494</v>
      </c>
      <c r="D427" s="1" t="s">
        <v>873</v>
      </c>
      <c r="E427" s="1" t="n">
        <v>426</v>
      </c>
    </row>
    <row r="428" customFormat="false" ht="14.25" hidden="false" customHeight="true" outlineLevel="0" collapsed="false">
      <c r="A428" s="1" t="n">
        <v>427</v>
      </c>
      <c r="B428" s="1" t="n">
        <v>169</v>
      </c>
      <c r="C428" s="1" t="n">
        <v>86441</v>
      </c>
      <c r="D428" s="1" t="s">
        <v>874</v>
      </c>
      <c r="E428" s="1" t="n">
        <v>427</v>
      </c>
    </row>
    <row r="429" customFormat="false" ht="14.25" hidden="false" customHeight="true" outlineLevel="0" collapsed="false">
      <c r="A429" s="1" t="n">
        <v>428</v>
      </c>
      <c r="B429" s="1" t="n">
        <v>162</v>
      </c>
      <c r="C429" s="1" t="n">
        <v>92752</v>
      </c>
      <c r="D429" s="1" t="s">
        <v>875</v>
      </c>
      <c r="E429" s="1" t="n">
        <v>428</v>
      </c>
    </row>
    <row r="430" customFormat="false" ht="14.25" hidden="false" customHeight="true" outlineLevel="0" collapsed="false">
      <c r="A430" s="1" t="n">
        <v>429</v>
      </c>
      <c r="B430" s="1" t="n">
        <v>9</v>
      </c>
      <c r="C430" s="1" t="n">
        <v>89066</v>
      </c>
      <c r="D430" s="1" t="s">
        <v>876</v>
      </c>
      <c r="E430" s="1" t="n">
        <v>429</v>
      </c>
    </row>
    <row r="431" customFormat="false" ht="14.25" hidden="false" customHeight="true" outlineLevel="0" collapsed="false">
      <c r="A431" s="1" t="n">
        <v>430</v>
      </c>
      <c r="B431" s="1" t="n">
        <v>170</v>
      </c>
      <c r="C431" s="1" t="n">
        <v>87974</v>
      </c>
      <c r="D431" s="1" t="s">
        <v>877</v>
      </c>
      <c r="E431" s="1" t="n">
        <v>430</v>
      </c>
    </row>
    <row r="432" customFormat="false" ht="14.25" hidden="false" customHeight="true" outlineLevel="0" collapsed="false">
      <c r="A432" s="1" t="n">
        <v>431</v>
      </c>
      <c r="B432" s="1" t="n">
        <v>13</v>
      </c>
      <c r="C432" s="1" t="n">
        <v>85609</v>
      </c>
      <c r="D432" s="1" t="s">
        <v>878</v>
      </c>
      <c r="E432" s="1" t="n">
        <v>431</v>
      </c>
    </row>
    <row r="433" customFormat="false" ht="14.25" hidden="false" customHeight="true" outlineLevel="0" collapsed="false">
      <c r="A433" s="1" t="n">
        <v>432</v>
      </c>
      <c r="B433" s="1" t="n">
        <v>49</v>
      </c>
      <c r="C433" s="1" t="n">
        <v>115558</v>
      </c>
      <c r="D433" s="1" t="s">
        <v>879</v>
      </c>
      <c r="E433" s="1" t="n">
        <v>432</v>
      </c>
    </row>
    <row r="434" customFormat="false" ht="14.25" hidden="false" customHeight="true" outlineLevel="0" collapsed="false">
      <c r="A434" s="1" t="n">
        <v>433</v>
      </c>
      <c r="B434" s="1" t="n">
        <v>171</v>
      </c>
      <c r="C434" s="1" t="n">
        <v>117275</v>
      </c>
      <c r="D434" s="1" t="s">
        <v>880</v>
      </c>
      <c r="E434" s="1" t="n">
        <v>433</v>
      </c>
    </row>
    <row r="435" customFormat="false" ht="14.25" hidden="false" customHeight="true" outlineLevel="0" collapsed="false">
      <c r="A435" s="1" t="n">
        <v>434</v>
      </c>
      <c r="B435" s="1" t="n">
        <v>23</v>
      </c>
      <c r="C435" s="1" t="n">
        <v>91719</v>
      </c>
      <c r="D435" s="1" t="s">
        <v>881</v>
      </c>
      <c r="E435" s="1" t="n">
        <v>434</v>
      </c>
    </row>
    <row r="436" customFormat="false" ht="14.25" hidden="false" customHeight="true" outlineLevel="0" collapsed="false">
      <c r="A436" s="1" t="n">
        <v>435</v>
      </c>
      <c r="B436" s="1" t="n">
        <v>39</v>
      </c>
      <c r="C436" s="1" t="n">
        <v>95746</v>
      </c>
      <c r="D436" s="1" t="s">
        <v>882</v>
      </c>
      <c r="E436" s="1" t="n">
        <v>435</v>
      </c>
    </row>
    <row r="437" customFormat="false" ht="14.25" hidden="false" customHeight="true" outlineLevel="0" collapsed="false">
      <c r="A437" s="1" t="n">
        <v>436</v>
      </c>
      <c r="B437" s="1" t="n">
        <v>167</v>
      </c>
      <c r="C437" s="1" t="n">
        <v>91870</v>
      </c>
      <c r="D437" s="1" t="s">
        <v>883</v>
      </c>
      <c r="E437" s="1" t="n">
        <v>436</v>
      </c>
    </row>
    <row r="438" customFormat="false" ht="14.25" hidden="false" customHeight="true" outlineLevel="0" collapsed="false">
      <c r="A438" s="1" t="n">
        <v>437</v>
      </c>
      <c r="B438" s="1" t="n">
        <v>83</v>
      </c>
      <c r="C438" s="1" t="n">
        <v>100638</v>
      </c>
      <c r="D438" s="1" t="s">
        <v>884</v>
      </c>
      <c r="E438" s="1" t="n">
        <v>437</v>
      </c>
    </row>
    <row r="439" customFormat="false" ht="14.25" hidden="false" customHeight="true" outlineLevel="0" collapsed="false">
      <c r="A439" s="1" t="n">
        <v>438</v>
      </c>
      <c r="B439" s="1" t="n">
        <v>164</v>
      </c>
      <c r="C439" s="1" t="n">
        <v>101600</v>
      </c>
      <c r="D439" s="1" t="s">
        <v>885</v>
      </c>
      <c r="E439" s="1" t="n">
        <v>438</v>
      </c>
    </row>
    <row r="440" customFormat="false" ht="14.25" hidden="false" customHeight="true" outlineLevel="0" collapsed="false">
      <c r="A440" s="1" t="n">
        <v>439</v>
      </c>
      <c r="B440" s="1" t="n">
        <v>163</v>
      </c>
      <c r="C440" s="1" t="n">
        <v>95404</v>
      </c>
      <c r="D440" s="1" t="s">
        <v>886</v>
      </c>
      <c r="E440" s="1" t="n">
        <v>439</v>
      </c>
    </row>
    <row r="441" customFormat="false" ht="14.25" hidden="false" customHeight="true" outlineLevel="0" collapsed="false">
      <c r="A441" s="1" t="n">
        <v>440</v>
      </c>
      <c r="B441" s="1" t="n">
        <v>40</v>
      </c>
      <c r="C441" s="1" t="n">
        <v>84963</v>
      </c>
      <c r="D441" s="1" t="s">
        <v>887</v>
      </c>
      <c r="E441" s="1" t="n">
        <v>440</v>
      </c>
    </row>
    <row r="442" customFormat="false" ht="14.25" hidden="false" customHeight="true" outlineLevel="0" collapsed="false">
      <c r="A442" s="1" t="n">
        <v>441</v>
      </c>
      <c r="B442" s="1" t="n">
        <v>26</v>
      </c>
      <c r="C442" s="1" t="n">
        <v>105695</v>
      </c>
      <c r="D442" s="1" t="s">
        <v>888</v>
      </c>
      <c r="E442" s="1" t="n">
        <v>441</v>
      </c>
    </row>
    <row r="443" customFormat="false" ht="14.25" hidden="false" customHeight="true" outlineLevel="0" collapsed="false">
      <c r="A443" s="1" t="n">
        <v>442</v>
      </c>
      <c r="B443" s="1" t="n">
        <v>165</v>
      </c>
      <c r="C443" s="1" t="n">
        <v>107509</v>
      </c>
      <c r="D443" s="1" t="s">
        <v>889</v>
      </c>
      <c r="E443" s="1" t="n">
        <v>442</v>
      </c>
    </row>
    <row r="444" customFormat="false" ht="14.25" hidden="false" customHeight="true" outlineLevel="0" collapsed="false">
      <c r="A444" s="1" t="n">
        <v>443</v>
      </c>
      <c r="B444" s="1" t="n">
        <v>166</v>
      </c>
      <c r="C444" s="1" t="n">
        <v>90092</v>
      </c>
      <c r="D444" s="1" t="s">
        <v>890</v>
      </c>
      <c r="E444" s="1" t="n">
        <v>443</v>
      </c>
    </row>
    <row r="445" customFormat="false" ht="14.25" hidden="false" customHeight="true" outlineLevel="0" collapsed="false">
      <c r="A445" s="1" t="n">
        <v>444</v>
      </c>
      <c r="B445" s="1" t="n">
        <v>167</v>
      </c>
      <c r="C445" s="1" t="n">
        <v>95730</v>
      </c>
      <c r="D445" s="1" t="s">
        <v>891</v>
      </c>
      <c r="E445" s="1" t="n">
        <v>444</v>
      </c>
    </row>
    <row r="446" customFormat="false" ht="14.25" hidden="false" customHeight="true" outlineLevel="0" collapsed="false">
      <c r="A446" s="1" t="n">
        <v>445</v>
      </c>
      <c r="B446" s="1" t="n">
        <v>170</v>
      </c>
      <c r="C446" s="1" t="n">
        <v>90606</v>
      </c>
      <c r="D446" s="1" t="s">
        <v>892</v>
      </c>
      <c r="E446" s="1" t="n">
        <v>445</v>
      </c>
    </row>
    <row r="447" customFormat="false" ht="14.25" hidden="false" customHeight="true" outlineLevel="0" collapsed="false">
      <c r="A447" s="1" t="n">
        <v>446</v>
      </c>
      <c r="B447" s="1" t="n">
        <v>9</v>
      </c>
      <c r="C447" s="1" t="n">
        <v>88222</v>
      </c>
      <c r="D447" s="1" t="s">
        <v>893</v>
      </c>
      <c r="E447" s="1" t="n">
        <v>446</v>
      </c>
    </row>
    <row r="448" customFormat="false" ht="14.25" hidden="false" customHeight="true" outlineLevel="0" collapsed="false">
      <c r="A448" s="1" t="n">
        <v>447</v>
      </c>
      <c r="B448" s="1" t="n">
        <v>49</v>
      </c>
      <c r="C448" s="1" t="n">
        <v>116924</v>
      </c>
      <c r="D448" s="1" t="s">
        <v>894</v>
      </c>
      <c r="E448" s="1" t="n">
        <v>447</v>
      </c>
    </row>
    <row r="449" customFormat="false" ht="14.25" hidden="false" customHeight="true" outlineLevel="0" collapsed="false">
      <c r="A449" s="1" t="n">
        <v>448</v>
      </c>
      <c r="B449" s="1" t="n">
        <v>164</v>
      </c>
      <c r="C449" s="1" t="n">
        <v>104306</v>
      </c>
      <c r="D449" s="1" t="s">
        <v>895</v>
      </c>
      <c r="E449" s="1" t="n">
        <v>448</v>
      </c>
    </row>
    <row r="450" customFormat="false" ht="14.25" hidden="false" customHeight="true" outlineLevel="0" collapsed="false">
      <c r="A450" s="1" t="n">
        <v>449</v>
      </c>
      <c r="B450" s="1" t="n">
        <v>172</v>
      </c>
      <c r="C450" s="1" t="n">
        <v>108753</v>
      </c>
      <c r="D450" s="1" t="s">
        <v>896</v>
      </c>
      <c r="E450" s="1" t="n">
        <v>449</v>
      </c>
    </row>
    <row r="451" customFormat="false" ht="14.25" hidden="false" customHeight="true" outlineLevel="0" collapsed="false">
      <c r="A451" s="1" t="n">
        <v>450</v>
      </c>
      <c r="B451" s="1" t="n">
        <v>36</v>
      </c>
      <c r="C451" s="1" t="n">
        <v>105153</v>
      </c>
      <c r="D451" s="1" t="s">
        <v>897</v>
      </c>
      <c r="E451" s="1" t="n">
        <v>450</v>
      </c>
    </row>
    <row r="452" customFormat="false" ht="14.25" hidden="false" customHeight="true" outlineLevel="0" collapsed="false">
      <c r="A452" s="1" t="n">
        <v>451</v>
      </c>
      <c r="B452" s="1" t="n">
        <v>173</v>
      </c>
      <c r="C452" s="1" t="n">
        <v>104126</v>
      </c>
      <c r="D452" s="1" t="s">
        <v>898</v>
      </c>
      <c r="E452" s="1" t="n">
        <v>451</v>
      </c>
    </row>
    <row r="453" customFormat="false" ht="14.25" hidden="false" customHeight="true" outlineLevel="0" collapsed="false">
      <c r="A453" s="1" t="n">
        <v>452</v>
      </c>
      <c r="B453" s="1" t="n">
        <v>174</v>
      </c>
      <c r="C453" s="1" t="n">
        <v>99182</v>
      </c>
      <c r="D453" s="1" t="s">
        <v>899</v>
      </c>
      <c r="E453" s="1" t="n">
        <v>452</v>
      </c>
    </row>
    <row r="454" customFormat="false" ht="14.25" hidden="false" customHeight="true" outlineLevel="0" collapsed="false">
      <c r="A454" s="1" t="n">
        <v>453</v>
      </c>
      <c r="B454" s="1" t="n">
        <v>175</v>
      </c>
      <c r="C454" s="1" t="n">
        <v>139347</v>
      </c>
      <c r="D454" s="1" t="s">
        <v>900</v>
      </c>
      <c r="E454" s="1" t="n">
        <v>453</v>
      </c>
    </row>
    <row r="455" customFormat="false" ht="14.25" hidden="false" customHeight="true" outlineLevel="0" collapsed="false">
      <c r="A455" s="1" t="n">
        <v>454</v>
      </c>
      <c r="B455" s="1" t="n">
        <v>176</v>
      </c>
      <c r="C455" s="1" t="n">
        <v>87349</v>
      </c>
      <c r="D455" s="1" t="s">
        <v>901</v>
      </c>
      <c r="E455" s="1" t="n">
        <v>454</v>
      </c>
    </row>
    <row r="456" customFormat="false" ht="14.25" hidden="false" customHeight="true" outlineLevel="0" collapsed="false">
      <c r="A456" s="1" t="n">
        <v>455</v>
      </c>
      <c r="B456" s="1" t="n">
        <v>18</v>
      </c>
      <c r="C456" s="1" t="n">
        <v>102896</v>
      </c>
      <c r="D456" s="1" t="s">
        <v>902</v>
      </c>
      <c r="E456" s="1" t="n">
        <v>455</v>
      </c>
    </row>
    <row r="457" customFormat="false" ht="14.25" hidden="false" customHeight="true" outlineLevel="0" collapsed="false">
      <c r="A457" s="1" t="n">
        <v>456</v>
      </c>
      <c r="B457" s="1" t="n">
        <v>14</v>
      </c>
      <c r="C457" s="1" t="n">
        <v>87985</v>
      </c>
      <c r="D457" s="1" t="s">
        <v>903</v>
      </c>
      <c r="E457" s="1" t="n">
        <v>456</v>
      </c>
    </row>
    <row r="458" customFormat="false" ht="14.25" hidden="false" customHeight="true" outlineLevel="0" collapsed="false">
      <c r="A458" s="1" t="n">
        <v>457</v>
      </c>
      <c r="B458" s="1" t="n">
        <v>177</v>
      </c>
      <c r="C458" s="1" t="n">
        <v>93261</v>
      </c>
      <c r="D458" s="1" t="s">
        <v>904</v>
      </c>
      <c r="E458" s="1" t="n">
        <v>457</v>
      </c>
    </row>
    <row r="459" customFormat="false" ht="14.25" hidden="false" customHeight="true" outlineLevel="0" collapsed="false">
      <c r="A459" s="1" t="n">
        <v>458</v>
      </c>
      <c r="B459" s="1" t="n">
        <v>166</v>
      </c>
      <c r="C459" s="1" t="n">
        <v>91726</v>
      </c>
      <c r="D459" s="1" t="s">
        <v>905</v>
      </c>
      <c r="E459" s="1" t="n">
        <v>458</v>
      </c>
    </row>
    <row r="460" customFormat="false" ht="14.25" hidden="false" customHeight="true" outlineLevel="0" collapsed="false">
      <c r="A460" s="1" t="n">
        <v>459</v>
      </c>
      <c r="B460" s="1" t="n">
        <v>178</v>
      </c>
      <c r="C460" s="1" t="n">
        <v>94077</v>
      </c>
      <c r="D460" s="1" t="s">
        <v>906</v>
      </c>
      <c r="E460" s="1" t="n">
        <v>459</v>
      </c>
    </row>
    <row r="461" customFormat="false" ht="14.25" hidden="false" customHeight="true" outlineLevel="0" collapsed="false">
      <c r="A461" s="1" t="n">
        <v>460</v>
      </c>
      <c r="B461" s="1" t="n">
        <v>163</v>
      </c>
      <c r="C461" s="1" t="n">
        <v>92839</v>
      </c>
      <c r="D461" s="1" t="s">
        <v>907</v>
      </c>
      <c r="E461" s="1" t="n">
        <v>460</v>
      </c>
    </row>
    <row r="462" customFormat="false" ht="14.25" hidden="false" customHeight="true" outlineLevel="0" collapsed="false">
      <c r="A462" s="1" t="n">
        <v>461</v>
      </c>
      <c r="B462" s="1" t="n">
        <v>179</v>
      </c>
      <c r="C462" s="1" t="n">
        <v>87312</v>
      </c>
      <c r="D462" s="1" t="s">
        <v>908</v>
      </c>
      <c r="E462" s="1" t="n">
        <v>461</v>
      </c>
    </row>
    <row r="463" customFormat="false" ht="14.25" hidden="false" customHeight="true" outlineLevel="0" collapsed="false">
      <c r="A463" s="1" t="n">
        <v>462</v>
      </c>
      <c r="B463" s="1" t="n">
        <v>180</v>
      </c>
      <c r="C463" s="1" t="n">
        <v>102848</v>
      </c>
      <c r="D463" s="1" t="s">
        <v>909</v>
      </c>
      <c r="E463" s="1" t="n">
        <v>462</v>
      </c>
    </row>
    <row r="464" customFormat="false" ht="14.25" hidden="false" customHeight="true" outlineLevel="0" collapsed="false">
      <c r="A464" s="1" t="n">
        <v>463</v>
      </c>
      <c r="B464" s="1" t="n">
        <v>181</v>
      </c>
      <c r="C464" s="1" t="n">
        <v>92406</v>
      </c>
      <c r="D464" s="1" t="s">
        <v>910</v>
      </c>
      <c r="E464" s="1" t="n">
        <v>463</v>
      </c>
    </row>
    <row r="465" customFormat="false" ht="14.25" hidden="false" customHeight="true" outlineLevel="0" collapsed="false">
      <c r="A465" s="1" t="n">
        <v>464</v>
      </c>
      <c r="B465" s="1" t="n">
        <v>172</v>
      </c>
      <c r="C465" s="1" t="n">
        <v>105065</v>
      </c>
      <c r="D465" s="1" t="s">
        <v>911</v>
      </c>
      <c r="E465" s="1" t="n">
        <v>464</v>
      </c>
    </row>
    <row r="466" customFormat="false" ht="14.25" hidden="false" customHeight="true" outlineLevel="0" collapsed="false">
      <c r="A466" s="1" t="n">
        <v>465</v>
      </c>
      <c r="B466" s="1" t="n">
        <v>173</v>
      </c>
      <c r="C466" s="1" t="n">
        <v>106655</v>
      </c>
      <c r="D466" s="1" t="s">
        <v>912</v>
      </c>
      <c r="E466" s="1" t="n">
        <v>465</v>
      </c>
    </row>
    <row r="467" customFormat="false" ht="14.25" hidden="false" customHeight="true" outlineLevel="0" collapsed="false">
      <c r="A467" s="1" t="n">
        <v>466</v>
      </c>
      <c r="B467" s="1" t="n">
        <v>43</v>
      </c>
      <c r="C467" s="1" t="n">
        <v>92481</v>
      </c>
      <c r="D467" s="1" t="s">
        <v>913</v>
      </c>
      <c r="E467" s="1" t="n">
        <v>466</v>
      </c>
    </row>
    <row r="468" customFormat="false" ht="14.25" hidden="false" customHeight="true" outlineLevel="0" collapsed="false">
      <c r="A468" s="1" t="n">
        <v>467</v>
      </c>
      <c r="B468" s="1" t="n">
        <v>36</v>
      </c>
      <c r="C468" s="1" t="n">
        <v>104908</v>
      </c>
      <c r="D468" s="1" t="s">
        <v>914</v>
      </c>
      <c r="E468" s="1" t="n">
        <v>467</v>
      </c>
    </row>
    <row r="469" customFormat="false" ht="14.25" hidden="false" customHeight="true" outlineLevel="0" collapsed="false">
      <c r="A469" s="1" t="n">
        <v>468</v>
      </c>
      <c r="B469" s="1" t="n">
        <v>182</v>
      </c>
      <c r="C469" s="1" t="n">
        <v>83852</v>
      </c>
      <c r="D469" s="1" t="s">
        <v>915</v>
      </c>
      <c r="E469" s="1" t="n">
        <v>468</v>
      </c>
    </row>
    <row r="470" customFormat="false" ht="14.25" hidden="false" customHeight="true" outlineLevel="0" collapsed="false">
      <c r="A470" s="1" t="n">
        <v>469</v>
      </c>
      <c r="B470" s="1" t="n">
        <v>9</v>
      </c>
      <c r="C470" s="1" t="n">
        <v>86313</v>
      </c>
      <c r="D470" s="1" t="s">
        <v>916</v>
      </c>
      <c r="E470" s="1" t="n">
        <v>469</v>
      </c>
    </row>
    <row r="471" customFormat="false" ht="14.25" hidden="false" customHeight="true" outlineLevel="0" collapsed="false">
      <c r="A471" s="1" t="n">
        <v>470</v>
      </c>
      <c r="B471" s="1" t="n">
        <v>14</v>
      </c>
      <c r="C471" s="1" t="n">
        <v>88368</v>
      </c>
      <c r="D471" s="1" t="s">
        <v>917</v>
      </c>
      <c r="E471" s="1" t="n">
        <v>470</v>
      </c>
    </row>
    <row r="472" customFormat="false" ht="14.25" hidden="false" customHeight="true" outlineLevel="0" collapsed="false">
      <c r="A472" s="1" t="n">
        <v>471</v>
      </c>
      <c r="B472" s="1" t="n">
        <v>13</v>
      </c>
      <c r="C472" s="1" t="n">
        <v>82559</v>
      </c>
      <c r="D472" s="1" t="s">
        <v>918</v>
      </c>
      <c r="E472" s="1" t="n">
        <v>471</v>
      </c>
    </row>
    <row r="473" customFormat="false" ht="14.25" hidden="false" customHeight="true" outlineLevel="0" collapsed="false">
      <c r="A473" s="1" t="n">
        <v>472</v>
      </c>
      <c r="B473" s="1" t="n">
        <v>178</v>
      </c>
      <c r="C473" s="1" t="n">
        <v>102460</v>
      </c>
      <c r="D473" s="1" t="s">
        <v>919</v>
      </c>
      <c r="E473" s="1" t="n">
        <v>472</v>
      </c>
    </row>
    <row r="474" customFormat="false" ht="14.25" hidden="false" customHeight="true" outlineLevel="0" collapsed="false">
      <c r="A474" s="1" t="n">
        <v>473</v>
      </c>
      <c r="B474" s="1" t="n">
        <v>181</v>
      </c>
      <c r="C474" s="1" t="n">
        <v>90481</v>
      </c>
      <c r="D474" s="1" t="s">
        <v>920</v>
      </c>
      <c r="E474" s="1" t="n">
        <v>473</v>
      </c>
    </row>
    <row r="475" customFormat="false" ht="14.25" hidden="false" customHeight="true" outlineLevel="0" collapsed="false">
      <c r="A475" s="1" t="n">
        <v>474</v>
      </c>
      <c r="B475" s="1" t="n">
        <v>179</v>
      </c>
      <c r="C475" s="1" t="n">
        <v>100139</v>
      </c>
      <c r="D475" s="1" t="s">
        <v>921</v>
      </c>
      <c r="E475" s="1" t="n">
        <v>474</v>
      </c>
    </row>
    <row r="476" customFormat="false" ht="14.25" hidden="false" customHeight="true" outlineLevel="0" collapsed="false">
      <c r="A476" s="1" t="n">
        <v>475</v>
      </c>
      <c r="B476" s="1" t="n">
        <v>175</v>
      </c>
      <c r="C476" s="1" t="n">
        <v>142940</v>
      </c>
      <c r="D476" s="1" t="s">
        <v>922</v>
      </c>
      <c r="E476" s="1" t="n">
        <v>475</v>
      </c>
    </row>
    <row r="477" customFormat="false" ht="14.25" hidden="false" customHeight="true" outlineLevel="0" collapsed="false">
      <c r="A477" s="1" t="n">
        <v>476</v>
      </c>
      <c r="B477" s="1" t="n">
        <v>176</v>
      </c>
      <c r="C477" s="1" t="n">
        <v>90950</v>
      </c>
      <c r="D477" s="1" t="s">
        <v>923</v>
      </c>
      <c r="E477" s="1" t="n">
        <v>476</v>
      </c>
    </row>
    <row r="478" customFormat="false" ht="14.25" hidden="false" customHeight="true" outlineLevel="0" collapsed="false">
      <c r="A478" s="1" t="n">
        <v>477</v>
      </c>
      <c r="B478" s="1" t="n">
        <v>163</v>
      </c>
      <c r="C478" s="1" t="n">
        <v>92174</v>
      </c>
      <c r="D478" s="1" t="s">
        <v>924</v>
      </c>
      <c r="E478" s="1" t="n">
        <v>477</v>
      </c>
    </row>
    <row r="479" customFormat="false" ht="14.25" hidden="false" customHeight="true" outlineLevel="0" collapsed="false">
      <c r="A479" s="1" t="n">
        <v>478</v>
      </c>
      <c r="B479" s="1" t="n">
        <v>166</v>
      </c>
      <c r="C479" s="1" t="n">
        <v>96687</v>
      </c>
      <c r="D479" s="1" t="s">
        <v>925</v>
      </c>
      <c r="E479" s="1" t="n">
        <v>478</v>
      </c>
    </row>
    <row r="480" customFormat="false" ht="14.25" hidden="false" customHeight="true" outlineLevel="0" collapsed="false">
      <c r="A480" s="1" t="n">
        <v>479</v>
      </c>
      <c r="B480" s="1" t="n">
        <v>40</v>
      </c>
      <c r="C480" s="1" t="n">
        <v>85421</v>
      </c>
      <c r="D480" s="1" t="s">
        <v>926</v>
      </c>
      <c r="E480" s="1" t="n">
        <v>479</v>
      </c>
    </row>
    <row r="481" customFormat="false" ht="14.25" hidden="false" customHeight="true" outlineLevel="0" collapsed="false">
      <c r="A481" s="1" t="n">
        <v>480</v>
      </c>
      <c r="B481" s="1" t="n">
        <v>14</v>
      </c>
      <c r="C481" s="1" t="n">
        <v>87783</v>
      </c>
      <c r="D481" s="1" t="s">
        <v>927</v>
      </c>
      <c r="E481" s="1" t="n">
        <v>480</v>
      </c>
    </row>
    <row r="482" customFormat="false" ht="14.25" hidden="false" customHeight="true" outlineLevel="0" collapsed="false">
      <c r="A482" s="1" t="n">
        <v>481</v>
      </c>
      <c r="B482" s="1" t="n">
        <v>173</v>
      </c>
      <c r="C482" s="1" t="n">
        <v>109979</v>
      </c>
      <c r="D482" s="1" t="s">
        <v>928</v>
      </c>
      <c r="E482" s="1" t="n">
        <v>481</v>
      </c>
    </row>
    <row r="483" customFormat="false" ht="14.25" hidden="false" customHeight="true" outlineLevel="0" collapsed="false">
      <c r="A483" s="1" t="n">
        <v>482</v>
      </c>
      <c r="B483" s="1" t="n">
        <v>39</v>
      </c>
      <c r="C483" s="1" t="n">
        <v>91707</v>
      </c>
      <c r="D483" s="1" t="s">
        <v>929</v>
      </c>
      <c r="E483" s="1" t="n">
        <v>482</v>
      </c>
    </row>
    <row r="484" customFormat="false" ht="14.25" hidden="false" customHeight="true" outlineLevel="0" collapsed="false">
      <c r="A484" s="1" t="n">
        <v>483</v>
      </c>
      <c r="B484" s="1" t="n">
        <v>133</v>
      </c>
      <c r="C484" s="1" t="n">
        <v>116240</v>
      </c>
      <c r="D484" s="1" t="s">
        <v>930</v>
      </c>
      <c r="E484" s="1" t="n">
        <v>483</v>
      </c>
    </row>
    <row r="485" customFormat="false" ht="14.25" hidden="false" customHeight="true" outlineLevel="0" collapsed="false">
      <c r="A485" s="1" t="n">
        <v>484</v>
      </c>
      <c r="B485" s="1" t="n">
        <v>13</v>
      </c>
      <c r="C485" s="1" t="n">
        <v>86364</v>
      </c>
      <c r="D485" s="1" t="s">
        <v>931</v>
      </c>
      <c r="E485" s="1" t="n">
        <v>484</v>
      </c>
    </row>
    <row r="486" customFormat="false" ht="14.25" hidden="false" customHeight="true" outlineLevel="0" collapsed="false">
      <c r="A486" s="1" t="n">
        <v>485</v>
      </c>
      <c r="B486" s="1" t="n">
        <v>107</v>
      </c>
      <c r="C486" s="1" t="n">
        <v>91161</v>
      </c>
      <c r="D486" s="1" t="s">
        <v>932</v>
      </c>
      <c r="E486" s="1" t="n">
        <v>485</v>
      </c>
    </row>
    <row r="487" customFormat="false" ht="14.25" hidden="false" customHeight="true" outlineLevel="0" collapsed="false">
      <c r="A487" s="1" t="n">
        <v>486</v>
      </c>
      <c r="B487" s="1" t="n">
        <v>18</v>
      </c>
      <c r="C487" s="1" t="n">
        <v>105099</v>
      </c>
      <c r="D487" s="1" t="s">
        <v>933</v>
      </c>
      <c r="E487" s="1" t="n">
        <v>486</v>
      </c>
    </row>
    <row r="488" customFormat="false" ht="14.25" hidden="false" customHeight="true" outlineLevel="0" collapsed="false">
      <c r="A488" s="1" t="n">
        <v>487</v>
      </c>
      <c r="B488" s="1" t="n">
        <v>179</v>
      </c>
      <c r="C488" s="1" t="n">
        <v>96253</v>
      </c>
      <c r="D488" s="1" t="s">
        <v>934</v>
      </c>
      <c r="E488" s="1" t="n">
        <v>487</v>
      </c>
    </row>
    <row r="489" customFormat="false" ht="14.25" hidden="false" customHeight="true" outlineLevel="0" collapsed="false">
      <c r="A489" s="1" t="n">
        <v>488</v>
      </c>
      <c r="B489" s="1" t="n">
        <v>43</v>
      </c>
      <c r="C489" s="1" t="n">
        <v>97080</v>
      </c>
      <c r="D489" s="1" t="s">
        <v>935</v>
      </c>
      <c r="E489" s="1" t="n">
        <v>488</v>
      </c>
    </row>
    <row r="490" customFormat="false" ht="14.25" hidden="false" customHeight="true" outlineLevel="0" collapsed="false">
      <c r="A490" s="1" t="n">
        <v>489</v>
      </c>
      <c r="B490" s="1" t="n">
        <v>14</v>
      </c>
      <c r="C490" s="1" t="n">
        <v>90747</v>
      </c>
      <c r="D490" s="1" t="s">
        <v>936</v>
      </c>
      <c r="E490" s="1" t="n">
        <v>489</v>
      </c>
    </row>
    <row r="491" customFormat="false" ht="14.25" hidden="false" customHeight="true" outlineLevel="0" collapsed="false">
      <c r="A491" s="1" t="n">
        <v>490</v>
      </c>
      <c r="B491" s="1" t="n">
        <v>36</v>
      </c>
      <c r="C491" s="1" t="n">
        <v>110063</v>
      </c>
      <c r="D491" s="1" t="s">
        <v>937</v>
      </c>
      <c r="E491" s="1" t="n">
        <v>490</v>
      </c>
    </row>
    <row r="492" customFormat="false" ht="14.25" hidden="false" customHeight="true" outlineLevel="0" collapsed="false">
      <c r="A492" s="1" t="n">
        <v>491</v>
      </c>
      <c r="B492" s="1" t="n">
        <v>133</v>
      </c>
      <c r="C492" s="1" t="n">
        <v>119556</v>
      </c>
      <c r="D492" s="1" t="s">
        <v>938</v>
      </c>
      <c r="E492" s="1" t="n">
        <v>491</v>
      </c>
    </row>
    <row r="493" customFormat="false" ht="14.25" hidden="false" customHeight="true" outlineLevel="0" collapsed="false">
      <c r="A493" s="1" t="n">
        <v>492</v>
      </c>
      <c r="B493" s="1" t="n">
        <v>10</v>
      </c>
      <c r="C493" s="1" t="n">
        <v>99991</v>
      </c>
      <c r="D493" s="1" t="s">
        <v>939</v>
      </c>
      <c r="E493" s="1" t="n">
        <v>492</v>
      </c>
    </row>
    <row r="494" customFormat="false" ht="14.25" hidden="false" customHeight="true" outlineLevel="0" collapsed="false">
      <c r="A494" s="1" t="n">
        <v>493</v>
      </c>
      <c r="B494" s="1" t="n">
        <v>181</v>
      </c>
      <c r="C494" s="1" t="n">
        <v>98310</v>
      </c>
      <c r="D494" s="1" t="s">
        <v>940</v>
      </c>
      <c r="E494" s="1" t="n">
        <v>493</v>
      </c>
    </row>
    <row r="495" customFormat="false" ht="14.25" hidden="false" customHeight="true" outlineLevel="0" collapsed="false">
      <c r="A495" s="1" t="n">
        <v>494</v>
      </c>
      <c r="B495" s="1" t="n">
        <v>163</v>
      </c>
      <c r="C495" s="1" t="n">
        <v>94292</v>
      </c>
      <c r="D495" s="1" t="s">
        <v>941</v>
      </c>
      <c r="E495" s="1" t="n">
        <v>494</v>
      </c>
    </row>
    <row r="496" customFormat="false" ht="14.25" hidden="false" customHeight="true" outlineLevel="0" collapsed="false">
      <c r="A496" s="1" t="n">
        <v>495</v>
      </c>
      <c r="B496" s="1" t="n">
        <v>127</v>
      </c>
      <c r="C496" s="1" t="n">
        <v>102525</v>
      </c>
      <c r="D496" s="1" t="s">
        <v>942</v>
      </c>
      <c r="E496" s="1" t="n">
        <v>495</v>
      </c>
    </row>
    <row r="497" customFormat="false" ht="14.25" hidden="false" customHeight="true" outlineLevel="0" collapsed="false">
      <c r="A497" s="1" t="n">
        <v>496</v>
      </c>
      <c r="B497" s="1" t="n">
        <v>107</v>
      </c>
      <c r="C497" s="1" t="n">
        <v>95982</v>
      </c>
      <c r="D497" s="1" t="s">
        <v>943</v>
      </c>
      <c r="E497" s="1" t="n">
        <v>496</v>
      </c>
    </row>
    <row r="498" customFormat="false" ht="14.25" hidden="false" customHeight="true" outlineLevel="0" collapsed="false">
      <c r="A498" s="1" t="n">
        <v>497</v>
      </c>
      <c r="B498" s="1" t="n">
        <v>9</v>
      </c>
      <c r="C498" s="1" t="n">
        <v>89247</v>
      </c>
      <c r="D498" s="1" t="s">
        <v>944</v>
      </c>
      <c r="E498" s="1" t="n">
        <v>497</v>
      </c>
    </row>
    <row r="499" customFormat="false" ht="14.25" hidden="false" customHeight="true" outlineLevel="0" collapsed="false">
      <c r="A499" s="1" t="n">
        <v>498</v>
      </c>
      <c r="B499" s="1" t="n">
        <v>183</v>
      </c>
      <c r="C499" s="1" t="n">
        <v>79278</v>
      </c>
      <c r="D499" s="1" t="s">
        <v>945</v>
      </c>
      <c r="E499" s="1" t="n">
        <v>498</v>
      </c>
    </row>
    <row r="500" customFormat="false" ht="14.25" hidden="false" customHeight="true" outlineLevel="0" collapsed="false">
      <c r="A500" s="1" t="n">
        <v>499</v>
      </c>
      <c r="B500" s="1" t="n">
        <v>13</v>
      </c>
      <c r="C500" s="1" t="n">
        <v>85216</v>
      </c>
      <c r="D500" s="1" t="s">
        <v>946</v>
      </c>
      <c r="E500" s="1" t="n">
        <v>499</v>
      </c>
    </row>
    <row r="501" customFormat="false" ht="14.25" hidden="false" customHeight="true" outlineLevel="0" collapsed="false">
      <c r="A501" s="1" t="n">
        <v>500</v>
      </c>
      <c r="B501" s="1" t="n">
        <v>26</v>
      </c>
      <c r="C501" s="1" t="n">
        <v>104840</v>
      </c>
      <c r="D501" s="1" t="s">
        <v>947</v>
      </c>
      <c r="E501" s="1" t="n">
        <v>500</v>
      </c>
    </row>
    <row r="502" customFormat="false" ht="14.25" hidden="false" customHeight="true" outlineLevel="0" collapsed="false">
      <c r="A502" s="1" t="n">
        <v>501</v>
      </c>
      <c r="B502" s="1" t="n">
        <v>182</v>
      </c>
      <c r="C502" s="1" t="n">
        <v>81771</v>
      </c>
      <c r="D502" s="1" t="s">
        <v>948</v>
      </c>
      <c r="E502" s="1" t="n">
        <v>501</v>
      </c>
    </row>
    <row r="503" customFormat="false" ht="14.25" hidden="false" customHeight="true" outlineLevel="0" collapsed="false">
      <c r="A503" s="1" t="n">
        <v>502</v>
      </c>
      <c r="B503" s="1" t="n">
        <v>176</v>
      </c>
      <c r="C503" s="1" t="n">
        <v>87447</v>
      </c>
      <c r="D503" s="1" t="s">
        <v>949</v>
      </c>
      <c r="E503" s="1" t="n">
        <v>502</v>
      </c>
    </row>
    <row r="504" customFormat="false" ht="14.25" hidden="false" customHeight="true" outlineLevel="0" collapsed="false">
      <c r="A504" s="1" t="n">
        <v>503</v>
      </c>
      <c r="B504" s="1" t="n">
        <v>133</v>
      </c>
      <c r="C504" s="1" t="n">
        <v>122639</v>
      </c>
      <c r="D504" s="1" t="s">
        <v>950</v>
      </c>
      <c r="E504" s="1" t="n">
        <v>503</v>
      </c>
    </row>
    <row r="505" customFormat="false" ht="14.25" hidden="false" customHeight="true" outlineLevel="0" collapsed="false">
      <c r="A505" s="1" t="n">
        <v>504</v>
      </c>
      <c r="B505" s="1" t="n">
        <v>36</v>
      </c>
      <c r="C505" s="1" t="n">
        <v>113571</v>
      </c>
      <c r="D505" s="1" t="s">
        <v>951</v>
      </c>
      <c r="E505" s="1" t="n">
        <v>504</v>
      </c>
    </row>
    <row r="506" customFormat="false" ht="14.25" hidden="false" customHeight="true" outlineLevel="0" collapsed="false">
      <c r="A506" s="1" t="n">
        <v>505</v>
      </c>
      <c r="B506" s="1" t="n">
        <v>43</v>
      </c>
      <c r="C506" s="1" t="n">
        <v>95604</v>
      </c>
      <c r="D506" s="1" t="s">
        <v>952</v>
      </c>
      <c r="E506" s="1" t="n">
        <v>505</v>
      </c>
    </row>
    <row r="507" customFormat="false" ht="14.25" hidden="false" customHeight="true" outlineLevel="0" collapsed="false">
      <c r="A507" s="1" t="n">
        <v>506</v>
      </c>
      <c r="B507" s="1" t="n">
        <v>107</v>
      </c>
      <c r="C507" s="1" t="n">
        <v>95744</v>
      </c>
      <c r="D507" s="1" t="s">
        <v>953</v>
      </c>
      <c r="E507" s="1" t="n">
        <v>506</v>
      </c>
    </row>
    <row r="508" customFormat="false" ht="14.25" hidden="false" customHeight="true" outlineLevel="0" collapsed="false">
      <c r="A508" s="1" t="n">
        <v>507</v>
      </c>
      <c r="B508" s="1" t="n">
        <v>173</v>
      </c>
      <c r="C508" s="1" t="n">
        <v>107661</v>
      </c>
      <c r="D508" s="1" t="s">
        <v>954</v>
      </c>
      <c r="E508" s="1" t="n">
        <v>507</v>
      </c>
    </row>
    <row r="509" customFormat="false" ht="14.25" hidden="false" customHeight="true" outlineLevel="0" collapsed="false">
      <c r="A509" s="1" t="n">
        <v>508</v>
      </c>
      <c r="B509" s="1" t="n">
        <v>14</v>
      </c>
      <c r="C509" s="1" t="n">
        <v>92820</v>
      </c>
      <c r="D509" s="1" t="s">
        <v>955</v>
      </c>
      <c r="E509" s="1" t="n">
        <v>508</v>
      </c>
    </row>
    <row r="510" customFormat="false" ht="14.25" hidden="false" customHeight="true" outlineLevel="0" collapsed="false">
      <c r="A510" s="1" t="n">
        <v>509</v>
      </c>
      <c r="B510" s="1" t="n">
        <v>13</v>
      </c>
      <c r="C510" s="1" t="n">
        <v>87580</v>
      </c>
      <c r="D510" s="1" t="s">
        <v>956</v>
      </c>
      <c r="E510" s="1" t="n">
        <v>509</v>
      </c>
    </row>
    <row r="511" customFormat="false" ht="14.25" hidden="false" customHeight="true" outlineLevel="0" collapsed="false">
      <c r="A511" s="1" t="n">
        <v>510</v>
      </c>
      <c r="B511" s="1" t="n">
        <v>163</v>
      </c>
      <c r="C511" s="1" t="n">
        <v>94958</v>
      </c>
      <c r="D511" s="1" t="s">
        <v>957</v>
      </c>
      <c r="E511" s="1" t="n">
        <v>510</v>
      </c>
    </row>
    <row r="512" customFormat="false" ht="14.25" hidden="false" customHeight="true" outlineLevel="0" collapsed="false">
      <c r="A512" s="1" t="n">
        <v>511</v>
      </c>
      <c r="B512" s="1" t="n">
        <v>9</v>
      </c>
      <c r="C512" s="1" t="n">
        <v>89997</v>
      </c>
      <c r="D512" s="1" t="s">
        <v>958</v>
      </c>
      <c r="E512" s="1" t="n">
        <v>511</v>
      </c>
    </row>
    <row r="513" customFormat="false" ht="14.25" hidden="false" customHeight="true" outlineLevel="0" collapsed="false">
      <c r="A513" s="1" t="n">
        <v>512</v>
      </c>
      <c r="B513" s="1" t="n">
        <v>183</v>
      </c>
      <c r="C513" s="1" t="n">
        <v>82569</v>
      </c>
      <c r="D513" s="1" t="s">
        <v>959</v>
      </c>
      <c r="E513" s="1" t="n">
        <v>512</v>
      </c>
    </row>
    <row r="514" customFormat="false" ht="14.25" hidden="false" customHeight="true" outlineLevel="0" collapsed="false">
      <c r="A514" s="1" t="n">
        <v>513</v>
      </c>
      <c r="B514" s="1" t="n">
        <v>101</v>
      </c>
      <c r="C514" s="1" t="n">
        <v>91149</v>
      </c>
      <c r="D514" s="1" t="s">
        <v>960</v>
      </c>
      <c r="E514" s="1" t="n">
        <v>513</v>
      </c>
    </row>
    <row r="515" customFormat="false" ht="14.25" hidden="false" customHeight="true" outlineLevel="0" collapsed="false">
      <c r="A515" s="1" t="n">
        <v>514</v>
      </c>
      <c r="B515" s="1" t="n">
        <v>184</v>
      </c>
      <c r="C515" s="1" t="n">
        <v>113524</v>
      </c>
      <c r="D515" s="1" t="s">
        <v>961</v>
      </c>
      <c r="E515" s="1" t="n">
        <v>514</v>
      </c>
    </row>
    <row r="516" customFormat="false" ht="14.25" hidden="false" customHeight="true" outlineLevel="0" collapsed="false">
      <c r="A516" s="1" t="n">
        <v>515</v>
      </c>
      <c r="B516" s="1" t="n">
        <v>25</v>
      </c>
      <c r="C516" s="1" t="n">
        <v>110109</v>
      </c>
      <c r="D516" s="1" t="s">
        <v>962</v>
      </c>
      <c r="E516" s="1" t="n">
        <v>515</v>
      </c>
    </row>
    <row r="517" customFormat="false" ht="14.25" hidden="false" customHeight="true" outlineLevel="0" collapsed="false">
      <c r="A517" s="1" t="n">
        <v>516</v>
      </c>
      <c r="B517" s="1" t="n">
        <v>39</v>
      </c>
      <c r="C517" s="1" t="n">
        <v>93014</v>
      </c>
      <c r="D517" s="1" t="s">
        <v>963</v>
      </c>
      <c r="E517" s="1" t="n">
        <v>516</v>
      </c>
    </row>
    <row r="518" customFormat="false" ht="14.25" hidden="false" customHeight="true" outlineLevel="0" collapsed="false">
      <c r="A518" s="1" t="n">
        <v>517</v>
      </c>
      <c r="B518" s="1" t="n">
        <v>185</v>
      </c>
      <c r="C518" s="1" t="n">
        <v>88935</v>
      </c>
      <c r="D518" s="1" t="s">
        <v>964</v>
      </c>
      <c r="E518" s="1" t="n">
        <v>517</v>
      </c>
    </row>
    <row r="519" customFormat="false" ht="14.25" hidden="false" customHeight="true" outlineLevel="0" collapsed="false">
      <c r="A519" s="1" t="n">
        <v>518</v>
      </c>
      <c r="B519" s="1" t="n">
        <v>178</v>
      </c>
      <c r="C519" s="1" t="n">
        <v>107600</v>
      </c>
      <c r="D519" s="1" t="s">
        <v>965</v>
      </c>
      <c r="E519" s="1" t="n">
        <v>518</v>
      </c>
    </row>
    <row r="520" customFormat="false" ht="14.25" hidden="false" customHeight="true" outlineLevel="0" collapsed="false">
      <c r="A520" s="1" t="n">
        <v>519</v>
      </c>
      <c r="B520" s="1" t="n">
        <v>107</v>
      </c>
      <c r="C520" s="1" t="n">
        <v>98469</v>
      </c>
      <c r="D520" s="1" t="s">
        <v>966</v>
      </c>
      <c r="E520" s="1" t="n">
        <v>519</v>
      </c>
    </row>
    <row r="521" customFormat="false" ht="14.25" hidden="false" customHeight="true" outlineLevel="0" collapsed="false">
      <c r="A521" s="1" t="n">
        <v>520</v>
      </c>
      <c r="B521" s="1" t="n">
        <v>133</v>
      </c>
      <c r="C521" s="1" t="n">
        <v>122778</v>
      </c>
      <c r="D521" s="1" t="s">
        <v>967</v>
      </c>
      <c r="E521" s="1" t="n">
        <v>520</v>
      </c>
    </row>
    <row r="522" customFormat="false" ht="14.25" hidden="false" customHeight="true" outlineLevel="0" collapsed="false">
      <c r="A522" s="1" t="n">
        <v>521</v>
      </c>
      <c r="B522" s="1" t="n">
        <v>13</v>
      </c>
      <c r="C522" s="1" t="n">
        <v>90359</v>
      </c>
      <c r="D522" s="1" t="s">
        <v>968</v>
      </c>
      <c r="E522" s="1" t="n">
        <v>521</v>
      </c>
    </row>
    <row r="523" customFormat="false" ht="14.25" hidden="false" customHeight="true" outlineLevel="0" collapsed="false">
      <c r="A523" s="1" t="n">
        <v>522</v>
      </c>
      <c r="B523" s="1" t="n">
        <v>127</v>
      </c>
      <c r="C523" s="1" t="n">
        <v>100764</v>
      </c>
      <c r="D523" s="1" t="s">
        <v>969</v>
      </c>
      <c r="E523" s="1" t="n">
        <v>522</v>
      </c>
    </row>
    <row r="524" customFormat="false" ht="14.25" hidden="false" customHeight="true" outlineLevel="0" collapsed="false">
      <c r="A524" s="1" t="n">
        <v>523</v>
      </c>
      <c r="B524" s="1" t="n">
        <v>173</v>
      </c>
      <c r="C524" s="1" t="n">
        <v>109797</v>
      </c>
      <c r="D524" s="1" t="s">
        <v>970</v>
      </c>
      <c r="E524" s="1" t="n">
        <v>523</v>
      </c>
    </row>
    <row r="525" customFormat="false" ht="14.25" hidden="false" customHeight="true" outlineLevel="0" collapsed="false">
      <c r="A525" s="1" t="n">
        <v>524</v>
      </c>
      <c r="B525" s="1" t="n">
        <v>25</v>
      </c>
      <c r="C525" s="1" t="n">
        <v>108021</v>
      </c>
      <c r="D525" s="1" t="s">
        <v>971</v>
      </c>
      <c r="E525" s="1" t="n">
        <v>524</v>
      </c>
    </row>
    <row r="526" customFormat="false" ht="14.25" hidden="false" customHeight="true" outlineLevel="0" collapsed="false">
      <c r="A526" s="1" t="n">
        <v>525</v>
      </c>
      <c r="B526" s="1" t="n">
        <v>8</v>
      </c>
      <c r="C526" s="1" t="n">
        <v>86698</v>
      </c>
      <c r="D526" s="1" t="s">
        <v>972</v>
      </c>
      <c r="E526" s="1" t="n">
        <v>525</v>
      </c>
    </row>
    <row r="527" customFormat="false" ht="14.25" hidden="false" customHeight="true" outlineLevel="0" collapsed="false">
      <c r="A527" s="1" t="n">
        <v>526</v>
      </c>
      <c r="B527" s="1" t="n">
        <v>10</v>
      </c>
      <c r="C527" s="1" t="n">
        <v>116465</v>
      </c>
      <c r="D527" s="1" t="s">
        <v>973</v>
      </c>
      <c r="E527" s="1" t="n">
        <v>526</v>
      </c>
    </row>
    <row r="528" customFormat="false" ht="14.25" hidden="false" customHeight="true" outlineLevel="0" collapsed="false">
      <c r="A528" s="1" t="n">
        <v>527</v>
      </c>
      <c r="B528" s="1" t="n">
        <v>107</v>
      </c>
      <c r="C528" s="1" t="n">
        <v>90205</v>
      </c>
      <c r="D528" s="1" t="s">
        <v>974</v>
      </c>
      <c r="E528" s="1" t="n">
        <v>527</v>
      </c>
    </row>
    <row r="529" customFormat="false" ht="14.25" hidden="false" customHeight="true" outlineLevel="0" collapsed="false">
      <c r="A529" s="1" t="n">
        <v>528</v>
      </c>
      <c r="B529" s="1" t="n">
        <v>163</v>
      </c>
      <c r="C529" s="1" t="n">
        <v>92187</v>
      </c>
      <c r="D529" s="1" t="s">
        <v>975</v>
      </c>
      <c r="E529" s="1" t="n">
        <v>528</v>
      </c>
    </row>
    <row r="530" customFormat="false" ht="14.25" hidden="false" customHeight="true" outlineLevel="0" collapsed="false">
      <c r="A530" s="1" t="n">
        <v>529</v>
      </c>
      <c r="B530" s="1" t="n">
        <v>110</v>
      </c>
      <c r="C530" s="1" t="n">
        <v>108176</v>
      </c>
      <c r="D530" s="1" t="s">
        <v>976</v>
      </c>
      <c r="E530" s="1" t="n">
        <v>529</v>
      </c>
    </row>
    <row r="531" customFormat="false" ht="14.25" hidden="false" customHeight="true" outlineLevel="0" collapsed="false">
      <c r="A531" s="1" t="n">
        <v>530</v>
      </c>
      <c r="B531" s="1" t="n">
        <v>39</v>
      </c>
      <c r="C531" s="1" t="n">
        <v>95778</v>
      </c>
      <c r="D531" s="1" t="s">
        <v>977</v>
      </c>
      <c r="E531" s="1" t="n">
        <v>530</v>
      </c>
    </row>
    <row r="532" customFormat="false" ht="14.25" hidden="false" customHeight="true" outlineLevel="0" collapsed="false">
      <c r="A532" s="1" t="n">
        <v>531</v>
      </c>
      <c r="B532" s="1" t="n">
        <v>127</v>
      </c>
      <c r="C532" s="1" t="n">
        <v>111550</v>
      </c>
      <c r="D532" s="1" t="s">
        <v>978</v>
      </c>
      <c r="E532" s="1" t="n">
        <v>531</v>
      </c>
    </row>
    <row r="533" customFormat="false" ht="14.25" hidden="false" customHeight="true" outlineLevel="0" collapsed="false">
      <c r="A533" s="1" t="n">
        <v>532</v>
      </c>
      <c r="B533" s="1" t="n">
        <v>26</v>
      </c>
      <c r="C533" s="1" t="n">
        <v>110806</v>
      </c>
      <c r="D533" s="1" t="s">
        <v>979</v>
      </c>
      <c r="E533" s="1" t="n">
        <v>532</v>
      </c>
    </row>
    <row r="534" customFormat="false" ht="14.25" hidden="false" customHeight="true" outlineLevel="0" collapsed="false">
      <c r="A534" s="1" t="n">
        <v>533</v>
      </c>
      <c r="B534" s="1" t="n">
        <v>133</v>
      </c>
      <c r="C534" s="1" t="n">
        <v>125301</v>
      </c>
      <c r="D534" s="1" t="s">
        <v>980</v>
      </c>
      <c r="E534" s="1" t="n">
        <v>533</v>
      </c>
    </row>
    <row r="535" customFormat="false" ht="14.25" hidden="false" customHeight="true" outlineLevel="0" collapsed="false">
      <c r="A535" s="1" t="n">
        <v>534</v>
      </c>
      <c r="B535" s="1" t="n">
        <v>25</v>
      </c>
      <c r="C535" s="1" t="n">
        <v>110547</v>
      </c>
      <c r="D535" s="1" t="s">
        <v>981</v>
      </c>
      <c r="E535" s="1" t="n">
        <v>534</v>
      </c>
    </row>
    <row r="536" customFormat="false" ht="14.25" hidden="false" customHeight="true" outlineLevel="0" collapsed="false">
      <c r="A536" s="1" t="n">
        <v>535</v>
      </c>
      <c r="B536" s="1" t="n">
        <v>107</v>
      </c>
      <c r="C536" s="1" t="n">
        <v>99888</v>
      </c>
      <c r="D536" s="1" t="s">
        <v>982</v>
      </c>
      <c r="E536" s="1" t="n">
        <v>535</v>
      </c>
    </row>
    <row r="537" customFormat="false" ht="14.25" hidden="false" customHeight="true" outlineLevel="0" collapsed="false">
      <c r="A537" s="1" t="n">
        <v>536</v>
      </c>
      <c r="B537" s="1" t="n">
        <v>8</v>
      </c>
      <c r="C537" s="1" t="n">
        <v>91803</v>
      </c>
      <c r="D537" s="1" t="s">
        <v>983</v>
      </c>
      <c r="E537" s="1" t="n">
        <v>536</v>
      </c>
    </row>
    <row r="538" customFormat="false" ht="14.25" hidden="false" customHeight="true" outlineLevel="0" collapsed="false">
      <c r="A538" s="1" t="n">
        <v>537</v>
      </c>
      <c r="B538" s="1" t="n">
        <v>173</v>
      </c>
      <c r="C538" s="1" t="n">
        <v>109338</v>
      </c>
      <c r="D538" s="1" t="s">
        <v>984</v>
      </c>
      <c r="E538" s="1" t="n">
        <v>537</v>
      </c>
    </row>
    <row r="539" customFormat="false" ht="14.25" hidden="false" customHeight="true" outlineLevel="0" collapsed="false">
      <c r="A539" s="1" t="n">
        <v>538</v>
      </c>
      <c r="B539" s="1" t="n">
        <v>163</v>
      </c>
      <c r="C539" s="1" t="n">
        <v>96517</v>
      </c>
      <c r="D539" s="1" t="s">
        <v>985</v>
      </c>
      <c r="E539" s="1" t="n">
        <v>538</v>
      </c>
    </row>
    <row r="540" customFormat="false" ht="14.25" hidden="false" customHeight="true" outlineLevel="0" collapsed="false">
      <c r="A540" s="1" t="n">
        <v>539</v>
      </c>
      <c r="B540" s="1" t="n">
        <v>10</v>
      </c>
      <c r="C540" s="1" t="n">
        <v>109023</v>
      </c>
      <c r="D540" s="1" t="s">
        <v>986</v>
      </c>
      <c r="E540" s="1" t="n">
        <v>539</v>
      </c>
    </row>
    <row r="541" customFormat="false" ht="14.25" hidden="false" customHeight="true" outlineLevel="0" collapsed="false">
      <c r="A541" s="1" t="n">
        <v>540</v>
      </c>
      <c r="B541" s="1" t="n">
        <v>26</v>
      </c>
      <c r="C541" s="1" t="n">
        <v>117283</v>
      </c>
      <c r="D541" s="1" t="s">
        <v>987</v>
      </c>
      <c r="E541" s="1" t="n">
        <v>540</v>
      </c>
    </row>
    <row r="542" customFormat="false" ht="14.25" hidden="false" customHeight="true" outlineLevel="0" collapsed="false">
      <c r="A542" s="1" t="n">
        <v>541</v>
      </c>
      <c r="B542" s="1" t="n">
        <v>133</v>
      </c>
      <c r="C542" s="1" t="n">
        <v>127063</v>
      </c>
      <c r="D542" s="1" t="s">
        <v>988</v>
      </c>
      <c r="E542" s="1" t="n">
        <v>541</v>
      </c>
    </row>
    <row r="543" customFormat="false" ht="14.25" hidden="false" customHeight="true" outlineLevel="0" collapsed="false">
      <c r="A543" s="1" t="n">
        <v>542</v>
      </c>
      <c r="B543" s="1" t="n">
        <v>20</v>
      </c>
      <c r="C543" s="1" t="n">
        <v>99722</v>
      </c>
      <c r="D543" s="1" t="s">
        <v>989</v>
      </c>
      <c r="E543" s="1" t="n">
        <v>542</v>
      </c>
    </row>
    <row r="544" customFormat="false" ht="14.25" hidden="false" customHeight="true" outlineLevel="0" collapsed="false">
      <c r="A544" s="1" t="n">
        <v>543</v>
      </c>
      <c r="B544" s="1" t="n">
        <v>107</v>
      </c>
      <c r="C544" s="1" t="n">
        <v>101983</v>
      </c>
      <c r="D544" s="1" t="s">
        <v>990</v>
      </c>
      <c r="E544" s="1" t="n">
        <v>543</v>
      </c>
    </row>
    <row r="545" customFormat="false" ht="14.25" hidden="false" customHeight="true" outlineLevel="0" collapsed="false">
      <c r="A545" s="1" t="n">
        <v>544</v>
      </c>
      <c r="B545" s="1" t="n">
        <v>127</v>
      </c>
      <c r="C545" s="1" t="n">
        <v>111515</v>
      </c>
      <c r="D545" s="1" t="s">
        <v>991</v>
      </c>
      <c r="E545" s="1" t="n">
        <v>544</v>
      </c>
    </row>
    <row r="546" customFormat="false" ht="14.25" hidden="false" customHeight="true" outlineLevel="0" collapsed="false">
      <c r="A546" s="1" t="n">
        <v>545</v>
      </c>
      <c r="B546" s="1" t="n">
        <v>8</v>
      </c>
      <c r="C546" s="1" t="n">
        <v>94664</v>
      </c>
      <c r="D546" s="1" t="s">
        <v>992</v>
      </c>
      <c r="E546" s="1" t="n">
        <v>545</v>
      </c>
    </row>
    <row r="547" customFormat="false" ht="14.25" hidden="false" customHeight="true" outlineLevel="0" collapsed="false">
      <c r="A547" s="1" t="n">
        <v>546</v>
      </c>
      <c r="B547" s="1" t="n">
        <v>25</v>
      </c>
      <c r="C547" s="1" t="n">
        <v>111877</v>
      </c>
      <c r="D547" s="1" t="s">
        <v>993</v>
      </c>
      <c r="E547" s="1" t="n">
        <v>546</v>
      </c>
    </row>
    <row r="548" customFormat="false" ht="14.25" hidden="false" customHeight="true" outlineLevel="0" collapsed="false">
      <c r="A548" s="1" t="n">
        <v>547</v>
      </c>
      <c r="B548" s="1" t="n">
        <v>186</v>
      </c>
      <c r="C548" s="1" t="n">
        <v>110304</v>
      </c>
      <c r="D548" s="1" t="s">
        <v>994</v>
      </c>
      <c r="E548" s="1" t="n">
        <v>547</v>
      </c>
    </row>
    <row r="549" customFormat="false" ht="14.25" hidden="false" customHeight="true" outlineLevel="0" collapsed="false">
      <c r="A549" s="1" t="n">
        <v>548</v>
      </c>
      <c r="B549" s="1" t="n">
        <v>187</v>
      </c>
      <c r="C549" s="1" t="n">
        <v>108337</v>
      </c>
      <c r="D549" s="1" t="s">
        <v>995</v>
      </c>
      <c r="E549" s="1" t="n">
        <v>548</v>
      </c>
    </row>
    <row r="550" customFormat="false" ht="14.25" hidden="false" customHeight="true" outlineLevel="0" collapsed="false">
      <c r="A550" s="1" t="n">
        <v>549</v>
      </c>
      <c r="B550" s="1" t="n">
        <v>4</v>
      </c>
      <c r="C550" s="1" t="n">
        <v>81703</v>
      </c>
      <c r="D550" s="1" t="s">
        <v>996</v>
      </c>
      <c r="E550" s="1" t="n">
        <v>549</v>
      </c>
    </row>
    <row r="551" customFormat="false" ht="14.25" hidden="false" customHeight="true" outlineLevel="0" collapsed="false">
      <c r="A551" s="1" t="n">
        <v>550</v>
      </c>
      <c r="B551" s="1" t="n">
        <v>39</v>
      </c>
      <c r="C551" s="1" t="n">
        <v>94195</v>
      </c>
      <c r="D551" s="1" t="s">
        <v>997</v>
      </c>
      <c r="E551" s="1" t="n">
        <v>550</v>
      </c>
    </row>
    <row r="552" customFormat="false" ht="14.25" hidden="false" customHeight="true" outlineLevel="0" collapsed="false">
      <c r="A552" s="1" t="n">
        <v>551</v>
      </c>
      <c r="B552" s="1" t="n">
        <v>22</v>
      </c>
      <c r="C552" s="1" t="n">
        <v>98915</v>
      </c>
      <c r="D552" s="1" t="s">
        <v>998</v>
      </c>
      <c r="E552" s="1" t="n">
        <v>551</v>
      </c>
    </row>
    <row r="553" customFormat="false" ht="14.25" hidden="false" customHeight="true" outlineLevel="0" collapsed="false">
      <c r="A553" s="1" t="n">
        <v>552</v>
      </c>
      <c r="B553" s="1" t="n">
        <v>133</v>
      </c>
      <c r="C553" s="1" t="n">
        <v>127043</v>
      </c>
      <c r="D553" s="1" t="s">
        <v>999</v>
      </c>
      <c r="E553" s="1" t="n">
        <v>552</v>
      </c>
    </row>
    <row r="554" customFormat="false" ht="14.25" hidden="false" customHeight="true" outlineLevel="0" collapsed="false">
      <c r="A554" s="1" t="n">
        <v>553</v>
      </c>
      <c r="B554" s="1" t="n">
        <v>173</v>
      </c>
      <c r="C554" s="1" t="n">
        <v>110973</v>
      </c>
      <c r="D554" s="1" t="s">
        <v>1000</v>
      </c>
      <c r="E554" s="1" t="n">
        <v>553</v>
      </c>
    </row>
    <row r="555" customFormat="false" ht="14.25" hidden="false" customHeight="true" outlineLevel="0" collapsed="false">
      <c r="A555" s="1" t="n">
        <v>554</v>
      </c>
      <c r="B555" s="1" t="n">
        <v>3</v>
      </c>
      <c r="C555" s="1" t="n">
        <v>84594</v>
      </c>
      <c r="D555" s="1" t="s">
        <v>1001</v>
      </c>
      <c r="E555" s="1" t="n">
        <v>554</v>
      </c>
    </row>
    <row r="556" customFormat="false" ht="14.25" hidden="false" customHeight="true" outlineLevel="0" collapsed="false">
      <c r="A556" s="1" t="n">
        <v>555</v>
      </c>
      <c r="B556" s="1" t="n">
        <v>188</v>
      </c>
      <c r="C556" s="1" t="n">
        <v>82469</v>
      </c>
      <c r="D556" s="1" t="s">
        <v>1002</v>
      </c>
      <c r="E556" s="1" t="n">
        <v>555</v>
      </c>
    </row>
    <row r="557" customFormat="false" ht="14.25" hidden="false" customHeight="true" outlineLevel="0" collapsed="false">
      <c r="A557" s="1" t="n">
        <v>556</v>
      </c>
      <c r="B557" s="1" t="n">
        <v>8</v>
      </c>
      <c r="C557" s="1" t="n">
        <v>92597</v>
      </c>
      <c r="D557" s="1" t="s">
        <v>1003</v>
      </c>
      <c r="E557" s="1" t="n">
        <v>556</v>
      </c>
    </row>
    <row r="558" customFormat="false" ht="14.25" hidden="false" customHeight="true" outlineLevel="0" collapsed="false">
      <c r="A558" s="1" t="n">
        <v>557</v>
      </c>
      <c r="B558" s="1" t="n">
        <v>163</v>
      </c>
      <c r="C558" s="1" t="n">
        <v>93092</v>
      </c>
      <c r="D558" s="1" t="s">
        <v>1004</v>
      </c>
      <c r="E558" s="1" t="n">
        <v>557</v>
      </c>
    </row>
    <row r="559" customFormat="false" ht="14.25" hidden="false" customHeight="true" outlineLevel="0" collapsed="false">
      <c r="A559" s="1" t="n">
        <v>558</v>
      </c>
      <c r="B559" s="1" t="n">
        <v>20</v>
      </c>
      <c r="C559" s="1" t="n">
        <v>97526</v>
      </c>
      <c r="D559" s="1" t="s">
        <v>1005</v>
      </c>
      <c r="E559" s="1" t="n">
        <v>558</v>
      </c>
    </row>
    <row r="560" customFormat="false" ht="14.25" hidden="false" customHeight="true" outlineLevel="0" collapsed="false">
      <c r="A560" s="1" t="n">
        <v>559</v>
      </c>
      <c r="B560" s="1" t="n">
        <v>25</v>
      </c>
      <c r="C560" s="1" t="n">
        <v>110395</v>
      </c>
      <c r="D560" s="1" t="s">
        <v>1006</v>
      </c>
      <c r="E560" s="1" t="n">
        <v>559</v>
      </c>
    </row>
    <row r="561" customFormat="false" ht="14.25" hidden="false" customHeight="true" outlineLevel="0" collapsed="false">
      <c r="A561" s="1" t="n">
        <v>560</v>
      </c>
      <c r="B561" s="1" t="n">
        <v>4</v>
      </c>
      <c r="C561" s="1" t="n">
        <v>84947</v>
      </c>
      <c r="D561" s="1" t="s">
        <v>1007</v>
      </c>
      <c r="E561" s="1" t="n">
        <v>560</v>
      </c>
    </row>
    <row r="562" customFormat="false" ht="14.25" hidden="false" customHeight="true" outlineLevel="0" collapsed="false">
      <c r="A562" s="1" t="n">
        <v>561</v>
      </c>
      <c r="B562" s="1" t="n">
        <v>107</v>
      </c>
      <c r="C562" s="1" t="n">
        <v>101675</v>
      </c>
      <c r="D562" s="1" t="s">
        <v>1008</v>
      </c>
      <c r="E562" s="1" t="n">
        <v>561</v>
      </c>
    </row>
    <row r="563" customFormat="false" ht="14.25" hidden="false" customHeight="true" outlineLevel="0" collapsed="false">
      <c r="A563" s="1" t="n">
        <v>562</v>
      </c>
      <c r="B563" s="1" t="n">
        <v>3</v>
      </c>
      <c r="C563" s="1" t="n">
        <v>86933</v>
      </c>
      <c r="D563" s="1" t="s">
        <v>1009</v>
      </c>
      <c r="E563" s="1" t="n">
        <v>562</v>
      </c>
    </row>
    <row r="564" customFormat="false" ht="14.25" hidden="false" customHeight="true" outlineLevel="0" collapsed="false">
      <c r="A564" s="1" t="n">
        <v>563</v>
      </c>
      <c r="B564" s="1" t="n">
        <v>22</v>
      </c>
      <c r="C564" s="1" t="n">
        <v>98865</v>
      </c>
      <c r="D564" s="1" t="s">
        <v>1010</v>
      </c>
      <c r="E564" s="1" t="n">
        <v>563</v>
      </c>
    </row>
    <row r="565" customFormat="false" ht="14.25" hidden="false" customHeight="true" outlineLevel="0" collapsed="false">
      <c r="A565" s="1" t="n">
        <v>564</v>
      </c>
      <c r="B565" s="1" t="n">
        <v>133</v>
      </c>
      <c r="C565" s="1" t="n">
        <v>132521</v>
      </c>
      <c r="D565" s="1" t="s">
        <v>1011</v>
      </c>
      <c r="E565" s="1" t="n">
        <v>564</v>
      </c>
    </row>
    <row r="566" customFormat="false" ht="14.25" hidden="false" customHeight="true" outlineLevel="0" collapsed="false">
      <c r="A566" s="1" t="n">
        <v>565</v>
      </c>
      <c r="B566" s="1" t="n">
        <v>173</v>
      </c>
      <c r="C566" s="1" t="n">
        <v>110168</v>
      </c>
      <c r="D566" s="1" t="s">
        <v>1012</v>
      </c>
      <c r="E566" s="1" t="n">
        <v>565</v>
      </c>
    </row>
    <row r="567" customFormat="false" ht="14.25" hidden="false" customHeight="true" outlineLevel="0" collapsed="false">
      <c r="A567" s="1" t="n">
        <v>566</v>
      </c>
      <c r="B567" s="1" t="n">
        <v>25</v>
      </c>
      <c r="C567" s="1" t="n">
        <v>117439</v>
      </c>
      <c r="D567" s="1" t="s">
        <v>1013</v>
      </c>
      <c r="E567" s="1" t="n">
        <v>566</v>
      </c>
    </row>
    <row r="568" customFormat="false" ht="14.25" hidden="false" customHeight="true" outlineLevel="0" collapsed="false">
      <c r="A568" s="1" t="n">
        <v>567</v>
      </c>
      <c r="B568" s="1" t="n">
        <v>10</v>
      </c>
      <c r="C568" s="1" t="n">
        <v>104727</v>
      </c>
      <c r="D568" s="1" t="s">
        <v>1014</v>
      </c>
      <c r="E568" s="1" t="n">
        <v>567</v>
      </c>
    </row>
    <row r="569" customFormat="false" ht="14.25" hidden="false" customHeight="true" outlineLevel="0" collapsed="false">
      <c r="A569" s="1" t="n">
        <v>568</v>
      </c>
      <c r="B569" s="1" t="n">
        <v>127</v>
      </c>
      <c r="C569" s="1" t="n">
        <v>109004</v>
      </c>
      <c r="D569" s="1" t="s">
        <v>1015</v>
      </c>
      <c r="E569" s="1" t="n">
        <v>568</v>
      </c>
    </row>
    <row r="570" customFormat="false" ht="14.25" hidden="false" customHeight="true" outlineLevel="0" collapsed="false">
      <c r="A570" s="1" t="n">
        <v>569</v>
      </c>
      <c r="B570" s="1" t="n">
        <v>20</v>
      </c>
      <c r="C570" s="1" t="n">
        <v>102374</v>
      </c>
      <c r="D570" s="1" t="s">
        <v>1016</v>
      </c>
      <c r="E570" s="1" t="n">
        <v>569</v>
      </c>
    </row>
    <row r="571" customFormat="false" ht="14.25" hidden="false" customHeight="true" outlineLevel="0" collapsed="false">
      <c r="A571" s="1" t="n">
        <v>570</v>
      </c>
      <c r="B571" s="1" t="n">
        <v>163</v>
      </c>
      <c r="C571" s="1" t="n">
        <v>95871</v>
      </c>
      <c r="D571" s="1" t="s">
        <v>1017</v>
      </c>
      <c r="E571" s="1" t="n">
        <v>570</v>
      </c>
    </row>
    <row r="572" customFormat="false" ht="14.25" hidden="false" customHeight="true" outlineLevel="0" collapsed="false">
      <c r="A572" s="1" t="n">
        <v>571</v>
      </c>
      <c r="B572" s="1" t="n">
        <v>3</v>
      </c>
      <c r="C572" s="1" t="n">
        <v>91116</v>
      </c>
      <c r="D572" s="1" t="s">
        <v>1018</v>
      </c>
      <c r="E572" s="1" t="n">
        <v>571</v>
      </c>
    </row>
    <row r="573" customFormat="false" ht="14.25" hidden="false" customHeight="true" outlineLevel="0" collapsed="false">
      <c r="A573" s="1" t="n">
        <v>572</v>
      </c>
      <c r="B573" s="1" t="n">
        <v>107</v>
      </c>
      <c r="C573" s="1" t="n">
        <v>101962</v>
      </c>
      <c r="D573" s="1" t="s">
        <v>1019</v>
      </c>
      <c r="E573" s="1" t="n">
        <v>572</v>
      </c>
    </row>
    <row r="574" customFormat="false" ht="14.25" hidden="false" customHeight="true" outlineLevel="0" collapsed="false">
      <c r="A574" s="1" t="n">
        <v>573</v>
      </c>
      <c r="B574" s="1" t="n">
        <v>22</v>
      </c>
      <c r="C574" s="1" t="n">
        <v>105023</v>
      </c>
      <c r="D574" s="1" t="s">
        <v>1020</v>
      </c>
      <c r="E574" s="1" t="n">
        <v>573</v>
      </c>
    </row>
    <row r="575" customFormat="false" ht="14.25" hidden="false" customHeight="true" outlineLevel="0" collapsed="false">
      <c r="A575" s="1" t="n">
        <v>574</v>
      </c>
      <c r="B575" s="1" t="n">
        <v>189</v>
      </c>
      <c r="C575" s="1" t="n">
        <v>97314</v>
      </c>
      <c r="D575" s="1" t="s">
        <v>1021</v>
      </c>
      <c r="E575" s="1" t="n">
        <v>574</v>
      </c>
    </row>
    <row r="576" customFormat="false" ht="14.25" hidden="false" customHeight="true" outlineLevel="0" collapsed="false">
      <c r="A576" s="1" t="n">
        <v>575</v>
      </c>
      <c r="B576" s="1" t="n">
        <v>190</v>
      </c>
      <c r="C576" s="1" t="n">
        <v>82793</v>
      </c>
      <c r="D576" s="1" t="s">
        <v>1022</v>
      </c>
      <c r="E576" s="1" t="n">
        <v>575</v>
      </c>
    </row>
    <row r="577" customFormat="false" ht="14.25" hidden="false" customHeight="true" outlineLevel="0" collapsed="false">
      <c r="A577" s="1" t="n">
        <v>576</v>
      </c>
      <c r="B577" s="1" t="n">
        <v>19</v>
      </c>
      <c r="C577" s="1" t="n">
        <v>91046</v>
      </c>
      <c r="D577" s="1" t="s">
        <v>1023</v>
      </c>
      <c r="E577" s="1" t="n">
        <v>576</v>
      </c>
    </row>
    <row r="578" customFormat="false" ht="14.25" hidden="false" customHeight="true" outlineLevel="0" collapsed="false">
      <c r="A578" s="1" t="n">
        <v>577</v>
      </c>
      <c r="B578" s="1" t="n">
        <v>61</v>
      </c>
      <c r="C578" s="1" t="n">
        <v>98610</v>
      </c>
      <c r="D578" s="1" t="s">
        <v>1024</v>
      </c>
      <c r="E578" s="1" t="n">
        <v>577</v>
      </c>
    </row>
    <row r="579" customFormat="false" ht="14.25" hidden="false" customHeight="true" outlineLevel="0" collapsed="false">
      <c r="A579" s="1" t="n">
        <v>578</v>
      </c>
      <c r="B579" s="1" t="n">
        <v>188</v>
      </c>
      <c r="C579" s="1" t="n">
        <v>86071</v>
      </c>
      <c r="D579" s="1" t="s">
        <v>1025</v>
      </c>
      <c r="E579" s="1" t="n">
        <v>578</v>
      </c>
    </row>
    <row r="580" customFormat="false" ht="14.25" hidden="false" customHeight="true" outlineLevel="0" collapsed="false">
      <c r="A580" s="1" t="n">
        <v>579</v>
      </c>
      <c r="B580" s="1" t="n">
        <v>43</v>
      </c>
      <c r="C580" s="1" t="n">
        <v>93780</v>
      </c>
      <c r="D580" s="1" t="s">
        <v>1026</v>
      </c>
      <c r="E580" s="1" t="n">
        <v>579</v>
      </c>
    </row>
    <row r="581" customFormat="false" ht="14.25" hidden="false" customHeight="true" outlineLevel="0" collapsed="false">
      <c r="A581" s="1" t="n">
        <v>580</v>
      </c>
      <c r="B581" s="1" t="n">
        <v>8</v>
      </c>
      <c r="C581" s="1" t="n">
        <v>89976</v>
      </c>
      <c r="D581" s="1" t="s">
        <v>1027</v>
      </c>
      <c r="E581" s="1" t="n">
        <v>580</v>
      </c>
    </row>
    <row r="582" customFormat="false" ht="14.25" hidden="false" customHeight="true" outlineLevel="0" collapsed="false">
      <c r="A582" s="1" t="n">
        <v>581</v>
      </c>
      <c r="B582" s="1" t="n">
        <v>29</v>
      </c>
      <c r="C582" s="1" t="n">
        <v>92319</v>
      </c>
      <c r="D582" s="1" t="s">
        <v>1028</v>
      </c>
      <c r="E582" s="1" t="n">
        <v>581</v>
      </c>
    </row>
    <row r="583" customFormat="false" ht="14.25" hidden="false" customHeight="true" outlineLevel="0" collapsed="false">
      <c r="A583" s="1" t="n">
        <v>582</v>
      </c>
      <c r="B583" s="1" t="n">
        <v>133</v>
      </c>
      <c r="C583" s="1" t="n">
        <v>121079</v>
      </c>
      <c r="D583" s="1" t="s">
        <v>1029</v>
      </c>
      <c r="E583" s="1" t="n">
        <v>582</v>
      </c>
    </row>
    <row r="584" customFormat="false" ht="14.25" hidden="false" customHeight="true" outlineLevel="0" collapsed="false">
      <c r="A584" s="1" t="n">
        <v>583</v>
      </c>
      <c r="B584" s="1" t="n">
        <v>3</v>
      </c>
      <c r="C584" s="1" t="n">
        <v>89521</v>
      </c>
      <c r="D584" s="1" t="s">
        <v>1030</v>
      </c>
      <c r="E584" s="1" t="n">
        <v>583</v>
      </c>
    </row>
    <row r="585" customFormat="false" ht="14.25" hidden="false" customHeight="true" outlineLevel="0" collapsed="false">
      <c r="A585" s="1" t="n">
        <v>584</v>
      </c>
      <c r="B585" s="1" t="n">
        <v>4</v>
      </c>
      <c r="C585" s="1" t="n">
        <v>84463</v>
      </c>
      <c r="D585" s="1" t="s">
        <v>1031</v>
      </c>
      <c r="E585" s="1" t="n">
        <v>584</v>
      </c>
    </row>
    <row r="586" customFormat="false" ht="14.25" hidden="false" customHeight="true" outlineLevel="0" collapsed="false">
      <c r="A586" s="1" t="n">
        <v>585</v>
      </c>
      <c r="B586" s="1" t="n">
        <v>173</v>
      </c>
      <c r="C586" s="1" t="n">
        <v>114754</v>
      </c>
      <c r="D586" s="1" t="s">
        <v>1032</v>
      </c>
      <c r="E586" s="1" t="n">
        <v>585</v>
      </c>
    </row>
    <row r="587" customFormat="false" ht="14.25" hidden="false" customHeight="true" outlineLevel="0" collapsed="false">
      <c r="A587" s="1" t="n">
        <v>586</v>
      </c>
      <c r="B587" s="1" t="n">
        <v>22</v>
      </c>
      <c r="C587" s="1" t="n">
        <v>100172</v>
      </c>
      <c r="D587" s="1" t="s">
        <v>1033</v>
      </c>
      <c r="E587" s="1" t="n">
        <v>586</v>
      </c>
    </row>
    <row r="588" customFormat="false" ht="14.25" hidden="false" customHeight="true" outlineLevel="0" collapsed="false">
      <c r="A588" s="1" t="n">
        <v>587</v>
      </c>
      <c r="B588" s="1" t="n">
        <v>191</v>
      </c>
      <c r="C588" s="1" t="n">
        <v>87018</v>
      </c>
      <c r="D588" s="1" t="s">
        <v>1034</v>
      </c>
      <c r="E588" s="1" t="n">
        <v>587</v>
      </c>
    </row>
    <row r="589" customFormat="false" ht="14.25" hidden="false" customHeight="true" outlineLevel="0" collapsed="false">
      <c r="A589" s="1" t="n">
        <v>588</v>
      </c>
      <c r="B589" s="1" t="n">
        <v>61</v>
      </c>
      <c r="C589" s="1" t="n">
        <v>103207</v>
      </c>
      <c r="D589" s="1" t="s">
        <v>1035</v>
      </c>
      <c r="E589" s="1" t="n">
        <v>588</v>
      </c>
    </row>
    <row r="590" customFormat="false" ht="14.25" hidden="false" customHeight="true" outlineLevel="0" collapsed="false">
      <c r="A590" s="1" t="n">
        <v>589</v>
      </c>
      <c r="B590" s="1" t="n">
        <v>163</v>
      </c>
      <c r="C590" s="1" t="n">
        <v>96759</v>
      </c>
      <c r="D590" s="1" t="s">
        <v>1036</v>
      </c>
      <c r="E590" s="1" t="n">
        <v>589</v>
      </c>
    </row>
    <row r="591" customFormat="false" ht="14.25" hidden="false" customHeight="true" outlineLevel="0" collapsed="false">
      <c r="A591" s="1" t="n">
        <v>590</v>
      </c>
      <c r="B591" s="1" t="n">
        <v>139</v>
      </c>
      <c r="C591" s="1" t="n">
        <v>89648</v>
      </c>
      <c r="D591" s="1" t="s">
        <v>1037</v>
      </c>
      <c r="E591" s="1" t="n">
        <v>590</v>
      </c>
    </row>
    <row r="592" customFormat="false" ht="14.25" hidden="false" customHeight="true" outlineLevel="0" collapsed="false">
      <c r="A592" s="1" t="n">
        <v>591</v>
      </c>
      <c r="B592" s="1" t="n">
        <v>192</v>
      </c>
      <c r="C592" s="1" t="n">
        <v>105872</v>
      </c>
      <c r="D592" s="1" t="s">
        <v>1038</v>
      </c>
      <c r="E592" s="1" t="n">
        <v>591</v>
      </c>
    </row>
    <row r="593" customFormat="false" ht="14.25" hidden="false" customHeight="true" outlineLevel="0" collapsed="false">
      <c r="A593" s="1" t="n">
        <v>592</v>
      </c>
      <c r="B593" s="1" t="n">
        <v>29</v>
      </c>
      <c r="C593" s="1" t="n">
        <v>94743</v>
      </c>
      <c r="D593" s="1" t="s">
        <v>1039</v>
      </c>
      <c r="E593" s="1" t="n">
        <v>592</v>
      </c>
    </row>
    <row r="594" customFormat="false" ht="14.25" hidden="false" customHeight="true" outlineLevel="0" collapsed="false">
      <c r="A594" s="1" t="n">
        <v>593</v>
      </c>
      <c r="B594" s="1" t="n">
        <v>107</v>
      </c>
      <c r="C594" s="1" t="n">
        <v>102545</v>
      </c>
      <c r="D594" s="1" t="s">
        <v>1040</v>
      </c>
      <c r="E594" s="1" t="n">
        <v>593</v>
      </c>
    </row>
    <row r="595" customFormat="false" ht="14.25" hidden="false" customHeight="true" outlineLevel="0" collapsed="false">
      <c r="A595" s="1" t="n">
        <v>594</v>
      </c>
      <c r="B595" s="1" t="n">
        <v>10</v>
      </c>
      <c r="C595" s="1" t="n">
        <v>101764</v>
      </c>
      <c r="D595" s="1" t="s">
        <v>1041</v>
      </c>
      <c r="E595" s="1" t="n">
        <v>594</v>
      </c>
    </row>
    <row r="596" customFormat="false" ht="14.25" hidden="false" customHeight="true" outlineLevel="0" collapsed="false">
      <c r="A596" s="1" t="n">
        <v>595</v>
      </c>
      <c r="B596" s="1" t="n">
        <v>26</v>
      </c>
      <c r="C596" s="1" t="n">
        <v>117062</v>
      </c>
      <c r="D596" s="1" t="s">
        <v>1042</v>
      </c>
      <c r="E596" s="1" t="n">
        <v>595</v>
      </c>
    </row>
    <row r="597" customFormat="false" ht="14.25" hidden="false" customHeight="true" outlineLevel="0" collapsed="false">
      <c r="A597" s="1" t="n">
        <v>596</v>
      </c>
      <c r="B597" s="1" t="n">
        <v>43</v>
      </c>
      <c r="C597" s="1" t="n">
        <v>96737</v>
      </c>
      <c r="D597" s="1" t="s">
        <v>1043</v>
      </c>
      <c r="E597" s="1" t="n">
        <v>596</v>
      </c>
    </row>
    <row r="598" customFormat="false" ht="14.25" hidden="false" customHeight="true" outlineLevel="0" collapsed="false">
      <c r="A598" s="1" t="n">
        <v>597</v>
      </c>
      <c r="B598" s="1" t="n">
        <v>61</v>
      </c>
      <c r="C598" s="1" t="n">
        <v>105540</v>
      </c>
      <c r="D598" s="1" t="s">
        <v>1044</v>
      </c>
      <c r="E598" s="1" t="n">
        <v>597</v>
      </c>
    </row>
    <row r="599" customFormat="false" ht="14.25" hidden="false" customHeight="true" outlineLevel="0" collapsed="false">
      <c r="A599" s="1" t="n">
        <v>598</v>
      </c>
      <c r="B599" s="1" t="n">
        <v>193</v>
      </c>
      <c r="C599" s="1" t="n">
        <v>96079</v>
      </c>
      <c r="D599" s="1" t="s">
        <v>1045</v>
      </c>
      <c r="E599" s="1" t="n">
        <v>598</v>
      </c>
    </row>
    <row r="600" customFormat="false" ht="14.25" hidden="false" customHeight="true" outlineLevel="0" collapsed="false">
      <c r="A600" s="1" t="n">
        <v>599</v>
      </c>
      <c r="B600" s="1" t="n">
        <v>194</v>
      </c>
      <c r="C600" s="1" t="n">
        <v>88861</v>
      </c>
      <c r="D600" s="1" t="s">
        <v>1046</v>
      </c>
      <c r="E600" s="1" t="n">
        <v>599</v>
      </c>
    </row>
    <row r="601" customFormat="false" ht="14.25" hidden="false" customHeight="true" outlineLevel="0" collapsed="false">
      <c r="A601" s="1" t="n">
        <v>600</v>
      </c>
      <c r="B601" s="1" t="n">
        <v>195</v>
      </c>
      <c r="C601" s="1" t="n">
        <v>85890</v>
      </c>
      <c r="D601" s="1" t="s">
        <v>1047</v>
      </c>
      <c r="E601" s="1" t="n">
        <v>600</v>
      </c>
    </row>
    <row r="602" customFormat="false" ht="14.25" hidden="false" customHeight="true" outlineLevel="0" collapsed="false">
      <c r="A602" s="1" t="n">
        <v>601</v>
      </c>
      <c r="B602" s="1" t="n">
        <v>8</v>
      </c>
      <c r="C602" s="1" t="n">
        <v>89482</v>
      </c>
      <c r="D602" s="1" t="s">
        <v>1048</v>
      </c>
      <c r="E602" s="1" t="n">
        <v>601</v>
      </c>
    </row>
    <row r="603" customFormat="false" ht="14.25" hidden="false" customHeight="true" outlineLevel="0" collapsed="false">
      <c r="A603" s="1" t="n">
        <v>602</v>
      </c>
      <c r="B603" s="1" t="n">
        <v>3</v>
      </c>
      <c r="C603" s="1" t="n">
        <v>90516</v>
      </c>
      <c r="D603" s="1" t="s">
        <v>1049</v>
      </c>
      <c r="E603" s="1" t="n">
        <v>602</v>
      </c>
    </row>
    <row r="604" customFormat="false" ht="14.25" hidden="false" customHeight="true" outlineLevel="0" collapsed="false">
      <c r="A604" s="1" t="n">
        <v>603</v>
      </c>
      <c r="B604" s="1" t="n">
        <v>191</v>
      </c>
      <c r="C604" s="1" t="n">
        <v>92156</v>
      </c>
      <c r="D604" s="1" t="s">
        <v>1050</v>
      </c>
      <c r="E604" s="1" t="n">
        <v>603</v>
      </c>
    </row>
    <row r="605" customFormat="false" ht="14.25" hidden="false" customHeight="true" outlineLevel="0" collapsed="false">
      <c r="A605" s="1" t="n">
        <v>604</v>
      </c>
      <c r="B605" s="1" t="n">
        <v>196</v>
      </c>
      <c r="C605" s="1" t="n">
        <v>93230</v>
      </c>
      <c r="D605" s="1" t="s">
        <v>1051</v>
      </c>
      <c r="E605" s="1" t="n">
        <v>604</v>
      </c>
    </row>
    <row r="606" customFormat="false" ht="14.25" hidden="false" customHeight="true" outlineLevel="0" collapsed="false">
      <c r="A606" s="1" t="n">
        <v>605</v>
      </c>
      <c r="B606" s="1" t="n">
        <v>22</v>
      </c>
      <c r="C606" s="1" t="n">
        <v>99643</v>
      </c>
      <c r="D606" s="1" t="s">
        <v>1052</v>
      </c>
      <c r="E606" s="1" t="n">
        <v>605</v>
      </c>
    </row>
    <row r="607" customFormat="false" ht="14.25" hidden="false" customHeight="true" outlineLevel="0" collapsed="false">
      <c r="A607" s="1" t="n">
        <v>606</v>
      </c>
      <c r="B607" s="1" t="n">
        <v>24</v>
      </c>
      <c r="C607" s="1" t="n">
        <v>100295</v>
      </c>
      <c r="D607" s="1" t="s">
        <v>1053</v>
      </c>
      <c r="E607" s="1" t="n">
        <v>606</v>
      </c>
    </row>
    <row r="608" customFormat="false" ht="14.25" hidden="false" customHeight="true" outlineLevel="0" collapsed="false">
      <c r="A608" s="1" t="n">
        <v>607</v>
      </c>
      <c r="B608" s="1" t="n">
        <v>139</v>
      </c>
      <c r="C608" s="1" t="n">
        <v>94432</v>
      </c>
      <c r="D608" s="1" t="s">
        <v>1054</v>
      </c>
      <c r="E608" s="1" t="n">
        <v>607</v>
      </c>
    </row>
    <row r="609" customFormat="false" ht="14.25" hidden="false" customHeight="true" outlineLevel="0" collapsed="false">
      <c r="A609" s="1" t="n">
        <v>608</v>
      </c>
      <c r="B609" s="1" t="n">
        <v>197</v>
      </c>
      <c r="C609" s="1" t="n">
        <v>85776</v>
      </c>
      <c r="D609" s="1" t="s">
        <v>1055</v>
      </c>
      <c r="E609" s="1" t="n">
        <v>608</v>
      </c>
    </row>
    <row r="610" customFormat="false" ht="14.25" hidden="false" customHeight="true" outlineLevel="0" collapsed="false">
      <c r="A610" s="1" t="n">
        <v>609</v>
      </c>
      <c r="B610" s="1" t="n">
        <v>198</v>
      </c>
      <c r="C610" s="1" t="n">
        <v>82855</v>
      </c>
      <c r="D610" s="1" t="s">
        <v>1056</v>
      </c>
      <c r="E610" s="1" t="n">
        <v>609</v>
      </c>
    </row>
    <row r="611" customFormat="false" ht="14.25" hidden="false" customHeight="true" outlineLevel="0" collapsed="false">
      <c r="A611" s="1" t="n">
        <v>610</v>
      </c>
      <c r="B611" s="1" t="n">
        <v>199</v>
      </c>
      <c r="C611" s="1" t="n">
        <v>90708</v>
      </c>
      <c r="D611" s="1" t="s">
        <v>1057</v>
      </c>
      <c r="E611" s="1" t="n">
        <v>610</v>
      </c>
    </row>
    <row r="612" customFormat="false" ht="14.25" hidden="false" customHeight="true" outlineLevel="0" collapsed="false">
      <c r="A612" s="1" t="n">
        <v>611</v>
      </c>
      <c r="B612" s="1" t="n">
        <v>190</v>
      </c>
      <c r="C612" s="1" t="n">
        <v>81696</v>
      </c>
      <c r="D612" s="1" t="s">
        <v>1058</v>
      </c>
      <c r="E612" s="1" t="n">
        <v>611</v>
      </c>
    </row>
    <row r="613" customFormat="false" ht="14.25" hidden="false" customHeight="true" outlineLevel="0" collapsed="false">
      <c r="A613" s="1" t="n">
        <v>612</v>
      </c>
      <c r="B613" s="1" t="n">
        <v>189</v>
      </c>
      <c r="C613" s="1" t="n">
        <v>98741</v>
      </c>
      <c r="D613" s="1" t="s">
        <v>1059</v>
      </c>
      <c r="E613" s="1" t="n">
        <v>612</v>
      </c>
    </row>
    <row r="614" customFormat="false" ht="14.25" hidden="false" customHeight="true" outlineLevel="0" collapsed="false">
      <c r="A614" s="1" t="n">
        <v>613</v>
      </c>
      <c r="B614" s="1" t="n">
        <v>26</v>
      </c>
      <c r="C614" s="1" t="n">
        <v>106834</v>
      </c>
      <c r="D614" s="1" t="s">
        <v>1060</v>
      </c>
      <c r="E614" s="1" t="n">
        <v>613</v>
      </c>
    </row>
    <row r="615" customFormat="false" ht="14.25" hidden="false" customHeight="true" outlineLevel="0" collapsed="false">
      <c r="A615" s="1" t="n">
        <v>614</v>
      </c>
      <c r="B615" s="1" t="n">
        <v>37</v>
      </c>
      <c r="C615" s="1" t="n">
        <v>92365</v>
      </c>
      <c r="D615" s="1" t="s">
        <v>1061</v>
      </c>
      <c r="E615" s="1" t="n">
        <v>614</v>
      </c>
    </row>
    <row r="616" customFormat="false" ht="14.25" hidden="false" customHeight="true" outlineLevel="0" collapsed="false">
      <c r="A616" s="1" t="n">
        <v>615</v>
      </c>
      <c r="B616" s="1" t="n">
        <v>4</v>
      </c>
      <c r="C616" s="1" t="n">
        <v>81896</v>
      </c>
      <c r="D616" s="1" t="s">
        <v>1062</v>
      </c>
      <c r="E616" s="1" t="n">
        <v>615</v>
      </c>
    </row>
    <row r="617" customFormat="false" ht="14.25" hidden="false" customHeight="true" outlineLevel="0" collapsed="false">
      <c r="A617" s="1" t="n">
        <v>616</v>
      </c>
      <c r="B617" s="1" t="n">
        <v>29</v>
      </c>
      <c r="C617" s="1" t="n">
        <v>94522</v>
      </c>
      <c r="D617" s="1" t="s">
        <v>1063</v>
      </c>
      <c r="E617" s="1" t="n">
        <v>616</v>
      </c>
    </row>
    <row r="618" customFormat="false" ht="14.25" hidden="false" customHeight="true" outlineLevel="0" collapsed="false">
      <c r="A618" s="1" t="n">
        <v>617</v>
      </c>
      <c r="B618" s="1" t="n">
        <v>60</v>
      </c>
      <c r="C618" s="1" t="n">
        <v>98843</v>
      </c>
      <c r="D618" s="1" t="s">
        <v>1064</v>
      </c>
      <c r="E618" s="1" t="n">
        <v>617</v>
      </c>
    </row>
    <row r="619" customFormat="false" ht="14.25" hidden="false" customHeight="true" outlineLevel="0" collapsed="false">
      <c r="A619" s="1" t="n">
        <v>618</v>
      </c>
      <c r="B619" s="1" t="n">
        <v>194</v>
      </c>
      <c r="C619" s="1" t="n">
        <v>88743</v>
      </c>
      <c r="D619" s="1" t="s">
        <v>1065</v>
      </c>
      <c r="E619" s="1" t="n">
        <v>618</v>
      </c>
    </row>
    <row r="620" customFormat="false" ht="14.25" hidden="false" customHeight="true" outlineLevel="0" collapsed="false">
      <c r="A620" s="1" t="n">
        <v>619</v>
      </c>
      <c r="B620" s="1" t="n">
        <v>200</v>
      </c>
      <c r="C620" s="1" t="n">
        <v>89801</v>
      </c>
      <c r="D620" s="1" t="s">
        <v>1066</v>
      </c>
      <c r="E620" s="1" t="n">
        <v>619</v>
      </c>
    </row>
    <row r="621" customFormat="false" ht="14.25" hidden="false" customHeight="true" outlineLevel="0" collapsed="false">
      <c r="A621" s="1" t="n">
        <v>620</v>
      </c>
      <c r="B621" s="1" t="n">
        <v>76</v>
      </c>
      <c r="C621" s="1" t="n">
        <v>94192</v>
      </c>
      <c r="D621" s="1" t="s">
        <v>1067</v>
      </c>
      <c r="E621" s="1" t="n">
        <v>620</v>
      </c>
    </row>
    <row r="622" customFormat="false" ht="14.25" hidden="false" customHeight="true" outlineLevel="0" collapsed="false">
      <c r="A622" s="1" t="n">
        <v>621</v>
      </c>
      <c r="B622" s="1" t="n">
        <v>43</v>
      </c>
      <c r="C622" s="1" t="n">
        <v>97725</v>
      </c>
      <c r="D622" s="1" t="s">
        <v>1068</v>
      </c>
      <c r="E622" s="1" t="n">
        <v>621</v>
      </c>
    </row>
    <row r="623" customFormat="false" ht="14.25" hidden="false" customHeight="true" outlineLevel="0" collapsed="false">
      <c r="A623" s="1" t="n">
        <v>622</v>
      </c>
      <c r="B623" s="1" t="n">
        <v>3</v>
      </c>
      <c r="C623" s="1" t="n">
        <v>87708</v>
      </c>
      <c r="D623" s="1" t="s">
        <v>1069</v>
      </c>
      <c r="E623" s="1" t="n">
        <v>622</v>
      </c>
    </row>
    <row r="624" customFormat="false" ht="14.25" hidden="false" customHeight="true" outlineLevel="0" collapsed="false">
      <c r="A624" s="1" t="n">
        <v>623</v>
      </c>
      <c r="B624" s="1" t="n">
        <v>191</v>
      </c>
      <c r="C624" s="1" t="n">
        <v>90083</v>
      </c>
      <c r="D624" s="1" t="s">
        <v>1070</v>
      </c>
      <c r="E624" s="1" t="n">
        <v>623</v>
      </c>
    </row>
    <row r="625" customFormat="false" ht="14.25" hidden="false" customHeight="true" outlineLevel="0" collapsed="false">
      <c r="A625" s="1" t="n">
        <v>624</v>
      </c>
      <c r="B625" s="1" t="n">
        <v>196</v>
      </c>
      <c r="C625" s="1" t="n">
        <v>96070</v>
      </c>
      <c r="D625" s="1" t="s">
        <v>1071</v>
      </c>
      <c r="E625" s="1" t="n">
        <v>624</v>
      </c>
    </row>
    <row r="626" customFormat="false" ht="14.25" hidden="false" customHeight="true" outlineLevel="0" collapsed="false">
      <c r="A626" s="1" t="n">
        <v>625</v>
      </c>
      <c r="B626" s="1" t="n">
        <v>5</v>
      </c>
      <c r="C626" s="1" t="n">
        <v>86714</v>
      </c>
      <c r="D626" s="1" t="s">
        <v>1072</v>
      </c>
      <c r="E626" s="1" t="n">
        <v>625</v>
      </c>
    </row>
    <row r="627" customFormat="false" ht="14.25" hidden="false" customHeight="true" outlineLevel="0" collapsed="false">
      <c r="A627" s="1" t="n">
        <v>626</v>
      </c>
      <c r="B627" s="1" t="n">
        <v>22</v>
      </c>
      <c r="C627" s="1" t="n">
        <v>99446</v>
      </c>
      <c r="D627" s="1" t="s">
        <v>1073</v>
      </c>
      <c r="E627" s="1" t="n">
        <v>626</v>
      </c>
    </row>
    <row r="628" customFormat="false" ht="14.25" hidden="false" customHeight="true" outlineLevel="0" collapsed="false">
      <c r="A628" s="1" t="n">
        <v>627</v>
      </c>
      <c r="B628" s="1" t="n">
        <v>201</v>
      </c>
      <c r="C628" s="1" t="n">
        <v>97292</v>
      </c>
      <c r="D628" s="1" t="s">
        <v>1074</v>
      </c>
      <c r="E628" s="1" t="n">
        <v>627</v>
      </c>
    </row>
    <row r="629" customFormat="false" ht="14.25" hidden="false" customHeight="true" outlineLevel="0" collapsed="false">
      <c r="A629" s="1" t="n">
        <v>628</v>
      </c>
      <c r="B629" s="1" t="n">
        <v>202</v>
      </c>
      <c r="C629" s="1" t="n">
        <v>89753</v>
      </c>
      <c r="D629" s="1" t="s">
        <v>1075</v>
      </c>
      <c r="E629" s="1" t="n">
        <v>628</v>
      </c>
    </row>
    <row r="630" customFormat="false" ht="14.25" hidden="false" customHeight="true" outlineLevel="0" collapsed="false">
      <c r="A630" s="1" t="n">
        <v>629</v>
      </c>
      <c r="B630" s="1" t="n">
        <v>203</v>
      </c>
      <c r="C630" s="1" t="n">
        <v>92618</v>
      </c>
      <c r="D630" s="1" t="s">
        <v>1076</v>
      </c>
      <c r="E630" s="1" t="n">
        <v>629</v>
      </c>
    </row>
    <row r="631" customFormat="false" ht="14.25" hidden="false" customHeight="true" outlineLevel="0" collapsed="false">
      <c r="A631" s="1" t="n">
        <v>630</v>
      </c>
      <c r="B631" s="1" t="n">
        <v>164</v>
      </c>
      <c r="C631" s="1" t="n">
        <v>94722</v>
      </c>
      <c r="D631" s="1" t="s">
        <v>1077</v>
      </c>
      <c r="E631" s="1" t="n">
        <v>630</v>
      </c>
    </row>
    <row r="632" customFormat="false" ht="14.25" hidden="false" customHeight="true" outlineLevel="0" collapsed="false">
      <c r="A632" s="1" t="n">
        <v>631</v>
      </c>
      <c r="B632" s="1" t="n">
        <v>204</v>
      </c>
      <c r="C632" s="1" t="n">
        <v>83017</v>
      </c>
      <c r="D632" s="1" t="s">
        <v>1078</v>
      </c>
      <c r="E632" s="1" t="n">
        <v>631</v>
      </c>
    </row>
    <row r="633" customFormat="false" ht="14.25" hidden="false" customHeight="true" outlineLevel="0" collapsed="false">
      <c r="A633" s="1" t="n">
        <v>632</v>
      </c>
      <c r="B633" s="1" t="n">
        <v>26</v>
      </c>
      <c r="C633" s="1" t="n">
        <v>110476</v>
      </c>
      <c r="D633" s="1" t="s">
        <v>1079</v>
      </c>
      <c r="E633" s="1" t="n">
        <v>632</v>
      </c>
    </row>
    <row r="634" customFormat="false" ht="14.25" hidden="false" customHeight="true" outlineLevel="0" collapsed="false">
      <c r="A634" s="1" t="n">
        <v>633</v>
      </c>
      <c r="B634" s="1" t="n">
        <v>24</v>
      </c>
      <c r="C634" s="1" t="n">
        <v>104895</v>
      </c>
      <c r="D634" s="1" t="s">
        <v>1080</v>
      </c>
      <c r="E634" s="1" t="n">
        <v>633</v>
      </c>
    </row>
    <row r="635" customFormat="false" ht="14.25" hidden="false" customHeight="true" outlineLevel="0" collapsed="false">
      <c r="A635" s="1" t="n">
        <v>634</v>
      </c>
      <c r="B635" s="1" t="n">
        <v>168</v>
      </c>
      <c r="C635" s="1" t="n">
        <v>90704</v>
      </c>
      <c r="D635" s="1" t="s">
        <v>1081</v>
      </c>
      <c r="E635" s="1" t="n">
        <v>634</v>
      </c>
    </row>
    <row r="636" customFormat="false" ht="14.25" hidden="false" customHeight="true" outlineLevel="0" collapsed="false">
      <c r="A636" s="1" t="n">
        <v>635</v>
      </c>
      <c r="B636" s="1" t="n">
        <v>3</v>
      </c>
      <c r="C636" s="1" t="n">
        <v>90543</v>
      </c>
      <c r="D636" s="1" t="s">
        <v>1082</v>
      </c>
      <c r="E636" s="1" t="n">
        <v>635</v>
      </c>
    </row>
    <row r="637" customFormat="false" ht="14.25" hidden="false" customHeight="true" outlineLevel="0" collapsed="false">
      <c r="A637" s="1" t="n">
        <v>636</v>
      </c>
      <c r="B637" s="1" t="n">
        <v>29</v>
      </c>
      <c r="C637" s="1" t="n">
        <v>94001</v>
      </c>
      <c r="D637" s="1" t="s">
        <v>1083</v>
      </c>
      <c r="E637" s="1" t="n">
        <v>636</v>
      </c>
    </row>
    <row r="638" customFormat="false" ht="14.25" hidden="false" customHeight="true" outlineLevel="0" collapsed="false">
      <c r="A638" s="1" t="n">
        <v>637</v>
      </c>
      <c r="B638" s="1" t="n">
        <v>58</v>
      </c>
      <c r="C638" s="1" t="n">
        <v>104124</v>
      </c>
      <c r="D638" s="1" t="s">
        <v>1084</v>
      </c>
      <c r="E638" s="1" t="n">
        <v>637</v>
      </c>
    </row>
    <row r="639" customFormat="false" ht="14.25" hidden="false" customHeight="true" outlineLevel="0" collapsed="false">
      <c r="A639" s="1" t="n">
        <v>638</v>
      </c>
      <c r="B639" s="1" t="n">
        <v>191</v>
      </c>
      <c r="C639" s="1" t="n">
        <v>95479</v>
      </c>
      <c r="D639" s="1" t="s">
        <v>1085</v>
      </c>
      <c r="E639" s="1" t="n">
        <v>638</v>
      </c>
    </row>
    <row r="640" customFormat="false" ht="14.25" hidden="false" customHeight="true" outlineLevel="0" collapsed="false">
      <c r="A640" s="1" t="n">
        <v>639</v>
      </c>
      <c r="B640" s="1" t="n">
        <v>4</v>
      </c>
      <c r="C640" s="1" t="n">
        <v>83068</v>
      </c>
      <c r="D640" s="1" t="s">
        <v>1086</v>
      </c>
      <c r="E640" s="1" t="n">
        <v>639</v>
      </c>
    </row>
    <row r="641" customFormat="false" ht="14.25" hidden="false" customHeight="true" outlineLevel="0" collapsed="false">
      <c r="A641" s="1" t="n">
        <v>640</v>
      </c>
      <c r="B641" s="1" t="n">
        <v>5</v>
      </c>
      <c r="C641" s="1" t="n">
        <v>86640</v>
      </c>
      <c r="D641" s="1" t="s">
        <v>1087</v>
      </c>
      <c r="E641" s="1" t="n">
        <v>640</v>
      </c>
    </row>
    <row r="642" customFormat="false" ht="14.25" hidden="false" customHeight="true" outlineLevel="0" collapsed="false">
      <c r="A642" s="1" t="n">
        <v>641</v>
      </c>
      <c r="B642" s="1" t="n">
        <v>205</v>
      </c>
      <c r="C642" s="1" t="n">
        <v>88095</v>
      </c>
      <c r="D642" s="1" t="s">
        <v>1088</v>
      </c>
      <c r="E642" s="1" t="n">
        <v>641</v>
      </c>
    </row>
    <row r="643" customFormat="false" ht="14.25" hidden="false" customHeight="true" outlineLevel="0" collapsed="false">
      <c r="A643" s="1" t="n">
        <v>642</v>
      </c>
      <c r="B643" s="1" t="n">
        <v>37</v>
      </c>
      <c r="C643" s="1" t="n">
        <v>92571</v>
      </c>
      <c r="D643" s="1" t="s">
        <v>1089</v>
      </c>
      <c r="E643" s="1" t="n">
        <v>642</v>
      </c>
    </row>
    <row r="644" customFormat="false" ht="14.25" hidden="false" customHeight="true" outlineLevel="0" collapsed="false">
      <c r="A644" s="1" t="n">
        <v>643</v>
      </c>
      <c r="B644" s="1" t="n">
        <v>176</v>
      </c>
      <c r="C644" s="1" t="n">
        <v>87303</v>
      </c>
      <c r="D644" s="1" t="s">
        <v>1090</v>
      </c>
      <c r="E644" s="1" t="n">
        <v>643</v>
      </c>
    </row>
    <row r="645" customFormat="false" ht="14.25" hidden="false" customHeight="true" outlineLevel="0" collapsed="false">
      <c r="A645" s="1" t="n">
        <v>644</v>
      </c>
      <c r="B645" s="1" t="n">
        <v>30</v>
      </c>
      <c r="C645" s="1" t="n">
        <v>97292</v>
      </c>
      <c r="D645" s="1" t="s">
        <v>1091</v>
      </c>
      <c r="E645" s="1" t="n">
        <v>644</v>
      </c>
    </row>
    <row r="646" customFormat="false" ht="14.25" hidden="false" customHeight="true" outlineLevel="0" collapsed="false">
      <c r="A646" s="1" t="n">
        <v>645</v>
      </c>
      <c r="B646" s="1" t="n">
        <v>3</v>
      </c>
      <c r="C646" s="1" t="n">
        <v>89467</v>
      </c>
      <c r="D646" s="1" t="s">
        <v>1092</v>
      </c>
      <c r="E646" s="1" t="n">
        <v>645</v>
      </c>
    </row>
    <row r="647" customFormat="false" ht="14.25" hidden="false" customHeight="true" outlineLevel="0" collapsed="false">
      <c r="A647" s="1" t="n">
        <v>646</v>
      </c>
      <c r="B647" s="1" t="n">
        <v>164</v>
      </c>
      <c r="C647" s="1" t="n">
        <v>97528</v>
      </c>
      <c r="D647" s="1" t="s">
        <v>1093</v>
      </c>
      <c r="E647" s="1" t="n">
        <v>646</v>
      </c>
    </row>
    <row r="648" customFormat="false" ht="14.25" hidden="false" customHeight="true" outlineLevel="0" collapsed="false">
      <c r="A648" s="1" t="n">
        <v>647</v>
      </c>
      <c r="B648" s="1" t="n">
        <v>22</v>
      </c>
      <c r="C648" s="1" t="n">
        <v>98914</v>
      </c>
      <c r="D648" s="1" t="s">
        <v>1094</v>
      </c>
      <c r="E648" s="1" t="n">
        <v>647</v>
      </c>
    </row>
    <row r="649" customFormat="false" ht="14.25" hidden="false" customHeight="true" outlineLevel="0" collapsed="false">
      <c r="A649" s="1" t="n">
        <v>648</v>
      </c>
      <c r="B649" s="1" t="n">
        <v>63</v>
      </c>
      <c r="C649" s="1" t="n">
        <v>79835</v>
      </c>
      <c r="D649" s="1" t="s">
        <v>1095</v>
      </c>
      <c r="E649" s="1" t="n">
        <v>648</v>
      </c>
    </row>
    <row r="650" customFormat="false" ht="14.25" hidden="false" customHeight="true" outlineLevel="0" collapsed="false">
      <c r="A650" s="1" t="n">
        <v>649</v>
      </c>
      <c r="B650" s="1" t="n">
        <v>4</v>
      </c>
      <c r="C650" s="1" t="n">
        <v>81672</v>
      </c>
      <c r="D650" s="1" t="s">
        <v>1096</v>
      </c>
      <c r="E650" s="1" t="n">
        <v>649</v>
      </c>
    </row>
    <row r="651" customFormat="false" ht="14.25" hidden="false" customHeight="true" outlineLevel="0" collapsed="false">
      <c r="A651" s="1" t="n">
        <v>650</v>
      </c>
      <c r="B651" s="1" t="n">
        <v>43</v>
      </c>
      <c r="C651" s="1" t="n">
        <v>96981</v>
      </c>
      <c r="D651" s="1" t="s">
        <v>1097</v>
      </c>
      <c r="E651" s="1" t="n">
        <v>650</v>
      </c>
    </row>
    <row r="652" customFormat="false" ht="14.25" hidden="false" customHeight="true" outlineLevel="0" collapsed="false">
      <c r="A652" s="1" t="n">
        <v>651</v>
      </c>
      <c r="B652" s="1" t="n">
        <v>5</v>
      </c>
      <c r="C652" s="1" t="n">
        <v>85969</v>
      </c>
      <c r="D652" s="1" t="s">
        <v>1098</v>
      </c>
      <c r="E652" s="1" t="n">
        <v>651</v>
      </c>
    </row>
    <row r="653" customFormat="false" ht="14.25" hidden="false" customHeight="true" outlineLevel="0" collapsed="false">
      <c r="A653" s="1" t="n">
        <v>652</v>
      </c>
      <c r="B653" s="1" t="n">
        <v>60</v>
      </c>
      <c r="C653" s="1" t="n">
        <v>101953</v>
      </c>
      <c r="D653" s="1" t="s">
        <v>1099</v>
      </c>
      <c r="E653" s="1" t="n">
        <v>652</v>
      </c>
    </row>
    <row r="654" customFormat="false" ht="14.25" hidden="false" customHeight="true" outlineLevel="0" collapsed="false">
      <c r="A654" s="1" t="n">
        <v>653</v>
      </c>
      <c r="B654" s="1" t="n">
        <v>206</v>
      </c>
      <c r="C654" s="1" t="n">
        <v>91193</v>
      </c>
      <c r="D654" s="1" t="s">
        <v>1100</v>
      </c>
      <c r="E654" s="1" t="n">
        <v>653</v>
      </c>
    </row>
    <row r="655" customFormat="false" ht="14.25" hidden="false" customHeight="true" outlineLevel="0" collapsed="false">
      <c r="A655" s="1" t="n">
        <v>654</v>
      </c>
      <c r="B655" s="1" t="n">
        <v>205</v>
      </c>
      <c r="C655" s="1" t="n">
        <v>97354</v>
      </c>
      <c r="D655" s="1" t="s">
        <v>1101</v>
      </c>
      <c r="E655" s="1" t="n">
        <v>654</v>
      </c>
    </row>
    <row r="656" customFormat="false" ht="14.25" hidden="false" customHeight="true" outlineLevel="0" collapsed="false">
      <c r="A656" s="1" t="n">
        <v>655</v>
      </c>
      <c r="B656" s="1" t="n">
        <v>44</v>
      </c>
      <c r="C656" s="1" t="n">
        <v>107030</v>
      </c>
      <c r="D656" s="1" t="s">
        <v>1102</v>
      </c>
      <c r="E656" s="1" t="n">
        <v>655</v>
      </c>
    </row>
    <row r="657" customFormat="false" ht="14.25" hidden="false" customHeight="true" outlineLevel="0" collapsed="false">
      <c r="A657" s="1" t="n">
        <v>656</v>
      </c>
      <c r="B657" s="1" t="n">
        <v>29</v>
      </c>
      <c r="C657" s="1" t="n">
        <v>93199</v>
      </c>
      <c r="D657" s="1" t="s">
        <v>1103</v>
      </c>
      <c r="E657" s="1" t="n">
        <v>656</v>
      </c>
    </row>
    <row r="658" customFormat="false" ht="14.25" hidden="false" customHeight="true" outlineLevel="0" collapsed="false">
      <c r="A658" s="1" t="n">
        <v>657</v>
      </c>
      <c r="B658" s="1" t="n">
        <v>3</v>
      </c>
      <c r="C658" s="1" t="n">
        <v>89744</v>
      </c>
      <c r="D658" s="1" t="s">
        <v>1104</v>
      </c>
      <c r="E658" s="1" t="n">
        <v>657</v>
      </c>
    </row>
    <row r="659" customFormat="false" ht="14.25" hidden="false" customHeight="true" outlineLevel="0" collapsed="false">
      <c r="A659" s="1" t="n">
        <v>658</v>
      </c>
      <c r="B659" s="1" t="n">
        <v>207</v>
      </c>
      <c r="C659" s="1" t="n">
        <v>79599</v>
      </c>
      <c r="D659" s="1" t="s">
        <v>1105</v>
      </c>
      <c r="E659" s="1" t="n">
        <v>658</v>
      </c>
    </row>
    <row r="660" customFormat="false" ht="14.25" hidden="false" customHeight="true" outlineLevel="0" collapsed="false">
      <c r="A660" s="1" t="n">
        <v>659</v>
      </c>
      <c r="B660" s="1" t="n">
        <v>131</v>
      </c>
      <c r="C660" s="1" t="n">
        <v>81786</v>
      </c>
      <c r="D660" s="1" t="s">
        <v>1106</v>
      </c>
      <c r="E660" s="1" t="n">
        <v>659</v>
      </c>
    </row>
    <row r="661" customFormat="false" ht="14.25" hidden="false" customHeight="true" outlineLevel="0" collapsed="false">
      <c r="A661" s="1" t="n">
        <v>660</v>
      </c>
      <c r="B661" s="1" t="n">
        <v>168</v>
      </c>
      <c r="C661" s="1" t="n">
        <v>90855</v>
      </c>
      <c r="D661" s="1" t="s">
        <v>1107</v>
      </c>
      <c r="E661" s="1" t="n">
        <v>660</v>
      </c>
    </row>
    <row r="662" customFormat="false" ht="14.25" hidden="false" customHeight="true" outlineLevel="0" collapsed="false">
      <c r="A662" s="1" t="n">
        <v>661</v>
      </c>
      <c r="B662" s="1" t="n">
        <v>164</v>
      </c>
      <c r="C662" s="1" t="n">
        <v>101193</v>
      </c>
      <c r="D662" s="1" t="s">
        <v>1108</v>
      </c>
      <c r="E662" s="1" t="n">
        <v>661</v>
      </c>
    </row>
    <row r="663" customFormat="false" ht="14.25" hidden="false" customHeight="true" outlineLevel="0" collapsed="false">
      <c r="A663" s="1" t="n">
        <v>662</v>
      </c>
      <c r="B663" s="1" t="n">
        <v>20</v>
      </c>
      <c r="C663" s="1" t="n">
        <v>97942</v>
      </c>
      <c r="D663" s="1" t="s">
        <v>1109</v>
      </c>
      <c r="E663" s="1" t="n">
        <v>662</v>
      </c>
    </row>
    <row r="664" customFormat="false" ht="14.25" hidden="false" customHeight="true" outlineLevel="0" collapsed="false">
      <c r="A664" s="1" t="n">
        <v>663</v>
      </c>
      <c r="B664" s="1" t="n">
        <v>71</v>
      </c>
      <c r="C664" s="1" t="n">
        <v>97325</v>
      </c>
      <c r="D664" s="1" t="s">
        <v>1110</v>
      </c>
      <c r="E664" s="1" t="n">
        <v>663</v>
      </c>
    </row>
    <row r="665" customFormat="false" ht="14.25" hidden="false" customHeight="true" outlineLevel="0" collapsed="false">
      <c r="A665" s="1" t="n">
        <v>664</v>
      </c>
      <c r="B665" s="1" t="n">
        <v>42</v>
      </c>
      <c r="C665" s="1" t="n">
        <v>99535</v>
      </c>
      <c r="D665" s="1" t="s">
        <v>1111</v>
      </c>
      <c r="E665" s="1" t="n">
        <v>664</v>
      </c>
    </row>
    <row r="666" customFormat="false" ht="14.25" hidden="false" customHeight="true" outlineLevel="0" collapsed="false">
      <c r="A666" s="1" t="n">
        <v>665</v>
      </c>
      <c r="B666" s="1" t="n">
        <v>41</v>
      </c>
      <c r="C666" s="1" t="n">
        <v>90446</v>
      </c>
      <c r="D666" s="1" t="s">
        <v>1112</v>
      </c>
      <c r="E666" s="1" t="n">
        <v>665</v>
      </c>
    </row>
    <row r="667" customFormat="false" ht="14.25" hidden="false" customHeight="true" outlineLevel="0" collapsed="false">
      <c r="A667" s="1" t="n">
        <v>666</v>
      </c>
      <c r="B667" s="1" t="n">
        <v>141</v>
      </c>
      <c r="C667" s="1" t="n">
        <v>87125</v>
      </c>
      <c r="D667" s="1" t="s">
        <v>1113</v>
      </c>
      <c r="E667" s="1" t="n">
        <v>666</v>
      </c>
    </row>
    <row r="668" customFormat="false" ht="14.25" hidden="false" customHeight="true" outlineLevel="0" collapsed="false">
      <c r="A668" s="1" t="n">
        <v>667</v>
      </c>
      <c r="B668" s="1" t="n">
        <v>26</v>
      </c>
      <c r="C668" s="1" t="n">
        <v>107788</v>
      </c>
      <c r="D668" s="1" t="s">
        <v>1114</v>
      </c>
      <c r="E668" s="1" t="n">
        <v>667</v>
      </c>
    </row>
    <row r="669" customFormat="false" ht="14.25" hidden="false" customHeight="true" outlineLevel="0" collapsed="false">
      <c r="A669" s="1" t="n">
        <v>668</v>
      </c>
      <c r="B669" s="1" t="n">
        <v>30</v>
      </c>
      <c r="C669" s="1" t="n">
        <v>98903</v>
      </c>
      <c r="D669" s="1" t="s">
        <v>1115</v>
      </c>
      <c r="E669" s="1" t="n">
        <v>668</v>
      </c>
    </row>
    <row r="670" customFormat="false" ht="14.25" hidden="false" customHeight="true" outlineLevel="0" collapsed="false">
      <c r="A670" s="1" t="n">
        <v>669</v>
      </c>
      <c r="B670" s="1" t="n">
        <v>5</v>
      </c>
      <c r="C670" s="1" t="n">
        <v>90124</v>
      </c>
      <c r="D670" s="1" t="s">
        <v>1116</v>
      </c>
      <c r="E670" s="1" t="n">
        <v>669</v>
      </c>
    </row>
    <row r="671" customFormat="false" ht="14.25" hidden="false" customHeight="true" outlineLevel="0" collapsed="false">
      <c r="A671" s="1" t="n">
        <v>670</v>
      </c>
      <c r="B671" s="1" t="n">
        <v>108</v>
      </c>
      <c r="C671" s="1" t="n">
        <v>91546</v>
      </c>
      <c r="D671" s="1" t="s">
        <v>1117</v>
      </c>
      <c r="E671" s="1" t="n">
        <v>670</v>
      </c>
    </row>
    <row r="672" customFormat="false" ht="14.25" hidden="false" customHeight="true" outlineLevel="0" collapsed="false">
      <c r="A672" s="1" t="n">
        <v>671</v>
      </c>
      <c r="B672" s="1" t="n">
        <v>42</v>
      </c>
      <c r="C672" s="1" t="n">
        <v>103700</v>
      </c>
      <c r="D672" s="1" t="s">
        <v>1118</v>
      </c>
      <c r="E672" s="1" t="n">
        <v>671</v>
      </c>
    </row>
    <row r="673" customFormat="false" ht="14.25" hidden="false" customHeight="true" outlineLevel="0" collapsed="false">
      <c r="A673" s="1" t="n">
        <v>672</v>
      </c>
      <c r="B673" s="1" t="n">
        <v>131</v>
      </c>
      <c r="C673" s="1" t="n">
        <v>84114</v>
      </c>
      <c r="D673" s="1" t="s">
        <v>1119</v>
      </c>
      <c r="E673" s="1" t="n">
        <v>672</v>
      </c>
    </row>
    <row r="674" customFormat="false" ht="14.25" hidden="false" customHeight="true" outlineLevel="0" collapsed="false">
      <c r="A674" s="1" t="n">
        <v>673</v>
      </c>
      <c r="B674" s="1" t="n">
        <v>58</v>
      </c>
      <c r="C674" s="1" t="n">
        <v>105361</v>
      </c>
      <c r="D674" s="1" t="s">
        <v>1120</v>
      </c>
      <c r="E674" s="1" t="n">
        <v>673</v>
      </c>
    </row>
    <row r="675" customFormat="false" ht="14.25" hidden="false" customHeight="true" outlineLevel="0" collapsed="false">
      <c r="A675" s="1" t="n">
        <v>674</v>
      </c>
      <c r="B675" s="1" t="n">
        <v>208</v>
      </c>
      <c r="C675" s="1" t="n">
        <v>86500</v>
      </c>
      <c r="D675" s="1" t="s">
        <v>1121</v>
      </c>
      <c r="E675" s="1" t="n">
        <v>674</v>
      </c>
    </row>
    <row r="676" customFormat="false" ht="14.25" hidden="false" customHeight="true" outlineLevel="0" collapsed="false">
      <c r="A676" s="1" t="n">
        <v>675</v>
      </c>
      <c r="B676" s="1" t="n">
        <v>176</v>
      </c>
      <c r="C676" s="1" t="n">
        <v>90944</v>
      </c>
      <c r="D676" s="1" t="s">
        <v>1122</v>
      </c>
      <c r="E676" s="1" t="n">
        <v>675</v>
      </c>
    </row>
    <row r="677" customFormat="false" ht="14.25" hidden="false" customHeight="true" outlineLevel="0" collapsed="false">
      <c r="A677" s="1" t="n">
        <v>676</v>
      </c>
      <c r="B677" s="1" t="n">
        <v>63</v>
      </c>
      <c r="C677" s="1" t="n">
        <v>88801</v>
      </c>
      <c r="D677" s="1" t="s">
        <v>1123</v>
      </c>
      <c r="E677" s="1" t="n">
        <v>676</v>
      </c>
    </row>
    <row r="678" customFormat="false" ht="14.25" hidden="false" customHeight="true" outlineLevel="0" collapsed="false">
      <c r="A678" s="1" t="n">
        <v>677</v>
      </c>
      <c r="B678" s="1" t="n">
        <v>209</v>
      </c>
      <c r="C678" s="1" t="n">
        <v>94500</v>
      </c>
      <c r="D678" s="1" t="s">
        <v>1124</v>
      </c>
      <c r="E678" s="1" t="n">
        <v>677</v>
      </c>
    </row>
    <row r="679" customFormat="false" ht="14.25" hidden="false" customHeight="true" outlineLevel="0" collapsed="false">
      <c r="A679" s="1" t="n">
        <v>678</v>
      </c>
      <c r="B679" s="1" t="n">
        <v>210</v>
      </c>
      <c r="C679" s="1" t="n">
        <v>87712</v>
      </c>
      <c r="D679" s="1" t="s">
        <v>1125</v>
      </c>
      <c r="E679" s="1" t="n">
        <v>678</v>
      </c>
    </row>
    <row r="680" customFormat="false" ht="14.25" hidden="false" customHeight="true" outlineLevel="0" collapsed="false">
      <c r="A680" s="1" t="n">
        <v>679</v>
      </c>
      <c r="B680" s="1" t="n">
        <v>53</v>
      </c>
      <c r="C680" s="1" t="n">
        <v>109011</v>
      </c>
      <c r="D680" s="1" t="s">
        <v>1126</v>
      </c>
      <c r="E680" s="1" t="n">
        <v>679</v>
      </c>
    </row>
    <row r="681" customFormat="false" ht="14.25" hidden="false" customHeight="true" outlineLevel="0" collapsed="false">
      <c r="A681" s="1" t="n">
        <v>680</v>
      </c>
      <c r="B681" s="1" t="n">
        <v>211</v>
      </c>
      <c r="C681" s="1" t="n">
        <v>107727</v>
      </c>
      <c r="D681" s="1" t="s">
        <v>1127</v>
      </c>
      <c r="E681" s="1" t="n">
        <v>680</v>
      </c>
    </row>
    <row r="682" customFormat="false" ht="14.25" hidden="false" customHeight="true" outlineLevel="0" collapsed="false">
      <c r="A682" s="1" t="n">
        <v>681</v>
      </c>
      <c r="B682" s="1" t="n">
        <v>212</v>
      </c>
      <c r="C682" s="1" t="n">
        <v>95511</v>
      </c>
      <c r="D682" s="1" t="s">
        <v>1128</v>
      </c>
      <c r="E682" s="1" t="n">
        <v>681</v>
      </c>
    </row>
    <row r="683" customFormat="false" ht="14.25" hidden="false" customHeight="true" outlineLevel="0" collapsed="false">
      <c r="A683" s="1" t="n">
        <v>682</v>
      </c>
      <c r="B683" s="1" t="n">
        <v>41</v>
      </c>
      <c r="C683" s="1" t="n">
        <v>90226</v>
      </c>
      <c r="D683" s="1" t="s">
        <v>1129</v>
      </c>
      <c r="E683" s="1" t="n">
        <v>682</v>
      </c>
    </row>
    <row r="684" customFormat="false" ht="14.25" hidden="false" customHeight="true" outlineLevel="0" collapsed="false">
      <c r="A684" s="1" t="n">
        <v>683</v>
      </c>
      <c r="B684" s="1" t="n">
        <v>164</v>
      </c>
      <c r="C684" s="1" t="n">
        <v>97998</v>
      </c>
      <c r="D684" s="1" t="s">
        <v>1130</v>
      </c>
      <c r="E684" s="1" t="n">
        <v>683</v>
      </c>
    </row>
    <row r="685" customFormat="false" ht="14.25" hidden="false" customHeight="true" outlineLevel="0" collapsed="false">
      <c r="A685" s="1" t="n">
        <v>684</v>
      </c>
      <c r="B685" s="1" t="n">
        <v>208</v>
      </c>
      <c r="C685" s="1" t="n">
        <v>90314</v>
      </c>
      <c r="D685" s="1" t="s">
        <v>1131</v>
      </c>
      <c r="E685" s="1" t="n">
        <v>684</v>
      </c>
    </row>
    <row r="686" customFormat="false" ht="14.25" hidden="false" customHeight="true" outlineLevel="0" collapsed="false">
      <c r="A686" s="1" t="n">
        <v>685</v>
      </c>
      <c r="B686" s="1" t="n">
        <v>13</v>
      </c>
      <c r="C686" s="1" t="n">
        <v>82743</v>
      </c>
      <c r="D686" s="1" t="s">
        <v>1132</v>
      </c>
      <c r="E686" s="1" t="n">
        <v>685</v>
      </c>
    </row>
    <row r="687" customFormat="false" ht="14.25" hidden="false" customHeight="true" outlineLevel="0" collapsed="false">
      <c r="A687" s="1" t="n">
        <v>686</v>
      </c>
      <c r="B687" s="1" t="n">
        <v>5</v>
      </c>
      <c r="C687" s="1" t="n">
        <v>95518</v>
      </c>
      <c r="D687" s="1" t="s">
        <v>1133</v>
      </c>
      <c r="E687" s="1" t="n">
        <v>686</v>
      </c>
    </row>
    <row r="688" customFormat="false" ht="14.25" hidden="false" customHeight="true" outlineLevel="0" collapsed="false">
      <c r="A688" s="1" t="n">
        <v>687</v>
      </c>
      <c r="B688" s="1" t="n">
        <v>110</v>
      </c>
      <c r="C688" s="1" t="n">
        <v>108538</v>
      </c>
      <c r="D688" s="1" t="s">
        <v>1134</v>
      </c>
      <c r="E688" s="1" t="n">
        <v>687</v>
      </c>
    </row>
    <row r="689" customFormat="false" ht="14.25" hidden="false" customHeight="true" outlineLevel="0" collapsed="false">
      <c r="A689" s="1" t="n">
        <v>688</v>
      </c>
      <c r="B689" s="1" t="n">
        <v>205</v>
      </c>
      <c r="C689" s="1" t="n">
        <v>94653</v>
      </c>
      <c r="D689" s="1" t="s">
        <v>1135</v>
      </c>
      <c r="E689" s="1" t="n">
        <v>688</v>
      </c>
    </row>
    <row r="690" customFormat="false" ht="14.25" hidden="false" customHeight="true" outlineLevel="0" collapsed="false">
      <c r="A690" s="1" t="n">
        <v>689</v>
      </c>
      <c r="B690" s="1" t="n">
        <v>26</v>
      </c>
      <c r="C690" s="1" t="n">
        <v>106006</v>
      </c>
      <c r="D690" s="1" t="s">
        <v>1136</v>
      </c>
      <c r="E690" s="1" t="n">
        <v>689</v>
      </c>
    </row>
    <row r="691" customFormat="false" ht="14.25" hidden="false" customHeight="true" outlineLevel="0" collapsed="false">
      <c r="A691" s="1" t="n">
        <v>690</v>
      </c>
      <c r="B691" s="1" t="n">
        <v>131</v>
      </c>
      <c r="C691" s="1" t="n">
        <v>85463</v>
      </c>
      <c r="D691" s="1" t="s">
        <v>1137</v>
      </c>
      <c r="E691" s="1" t="n">
        <v>690</v>
      </c>
    </row>
    <row r="692" customFormat="false" ht="14.25" hidden="false" customHeight="true" outlineLevel="0" collapsed="false">
      <c r="A692" s="1" t="n">
        <v>691</v>
      </c>
      <c r="B692" s="1" t="n">
        <v>139</v>
      </c>
      <c r="C692" s="1" t="n">
        <v>88868</v>
      </c>
      <c r="D692" s="1" t="s">
        <v>1138</v>
      </c>
      <c r="E692" s="1" t="n">
        <v>691</v>
      </c>
    </row>
    <row r="693" customFormat="false" ht="14.25" hidden="false" customHeight="true" outlineLevel="0" collapsed="false">
      <c r="A693" s="1" t="n">
        <v>692</v>
      </c>
      <c r="B693" s="1" t="n">
        <v>213</v>
      </c>
      <c r="C693" s="1" t="n">
        <v>88451</v>
      </c>
      <c r="D693" s="1" t="s">
        <v>1139</v>
      </c>
      <c r="E693" s="1" t="n">
        <v>692</v>
      </c>
    </row>
    <row r="694" customFormat="false" ht="14.25" hidden="false" customHeight="true" outlineLevel="0" collapsed="false">
      <c r="A694" s="1" t="n">
        <v>693</v>
      </c>
      <c r="B694" s="1" t="n">
        <v>214</v>
      </c>
      <c r="C694" s="1" t="n">
        <v>94523</v>
      </c>
      <c r="D694" s="1" t="s">
        <v>1140</v>
      </c>
      <c r="E694" s="1" t="n">
        <v>693</v>
      </c>
    </row>
    <row r="695" customFormat="false" ht="14.25" hidden="false" customHeight="true" outlineLevel="0" collapsed="false">
      <c r="A695" s="1" t="n">
        <v>694</v>
      </c>
      <c r="B695" s="1" t="n">
        <v>215</v>
      </c>
      <c r="C695" s="1" t="n">
        <v>93965</v>
      </c>
      <c r="D695" s="1" t="s">
        <v>1141</v>
      </c>
      <c r="E695" s="1" t="n">
        <v>694</v>
      </c>
    </row>
    <row r="696" customFormat="false" ht="14.25" hidden="false" customHeight="true" outlineLevel="0" collapsed="false">
      <c r="A696" s="1" t="n">
        <v>695</v>
      </c>
      <c r="B696" s="1" t="n">
        <v>216</v>
      </c>
      <c r="C696" s="1" t="n">
        <v>86511</v>
      </c>
      <c r="D696" s="1" t="s">
        <v>1142</v>
      </c>
      <c r="E696" s="1" t="n">
        <v>695</v>
      </c>
    </row>
    <row r="697" customFormat="false" ht="14.25" hidden="false" customHeight="true" outlineLevel="0" collapsed="false">
      <c r="A697" s="1" t="n">
        <v>696</v>
      </c>
      <c r="B697" s="1" t="n">
        <v>83</v>
      </c>
      <c r="C697" s="1" t="n">
        <v>100349</v>
      </c>
      <c r="D697" s="1" t="s">
        <v>1143</v>
      </c>
      <c r="E697" s="1" t="n">
        <v>696</v>
      </c>
    </row>
    <row r="698" customFormat="false" ht="14.25" hidden="false" customHeight="true" outlineLevel="0" collapsed="false">
      <c r="A698" s="1" t="n">
        <v>697</v>
      </c>
      <c r="B698" s="1" t="n">
        <v>141</v>
      </c>
      <c r="C698" s="1" t="n">
        <v>87379</v>
      </c>
      <c r="D698" s="1" t="s">
        <v>1144</v>
      </c>
      <c r="E698" s="1" t="n">
        <v>697</v>
      </c>
    </row>
    <row r="699" customFormat="false" ht="14.25" hidden="false" customHeight="true" outlineLevel="0" collapsed="false">
      <c r="A699" s="1" t="n">
        <v>698</v>
      </c>
      <c r="B699" s="1" t="n">
        <v>63</v>
      </c>
      <c r="C699" s="1" t="n">
        <v>86766</v>
      </c>
      <c r="D699" s="1" t="s">
        <v>1145</v>
      </c>
      <c r="E699" s="1" t="n">
        <v>698</v>
      </c>
    </row>
    <row r="700" customFormat="false" ht="14.25" hidden="false" customHeight="true" outlineLevel="0" collapsed="false">
      <c r="A700" s="1" t="n">
        <v>699</v>
      </c>
      <c r="B700" s="1" t="n">
        <v>41</v>
      </c>
      <c r="C700" s="1" t="n">
        <v>85805</v>
      </c>
      <c r="D700" s="1" t="s">
        <v>1146</v>
      </c>
      <c r="E700" s="1" t="n">
        <v>699</v>
      </c>
    </row>
    <row r="701" customFormat="false" ht="14.25" hidden="false" customHeight="true" outlineLevel="0" collapsed="false">
      <c r="A701" s="1" t="n">
        <v>700</v>
      </c>
      <c r="B701" s="1" t="n">
        <v>126</v>
      </c>
      <c r="C701" s="1" t="n">
        <v>101528</v>
      </c>
      <c r="D701" s="1" t="s">
        <v>1147</v>
      </c>
      <c r="E701" s="1" t="n">
        <v>700</v>
      </c>
    </row>
    <row r="702" customFormat="false" ht="14.25" hidden="false" customHeight="true" outlineLevel="0" collapsed="false">
      <c r="A702" s="1" t="n">
        <v>701</v>
      </c>
      <c r="B702" s="1" t="n">
        <v>13</v>
      </c>
      <c r="C702" s="1" t="n">
        <v>85443</v>
      </c>
      <c r="D702" s="1" t="s">
        <v>1148</v>
      </c>
      <c r="E702" s="1" t="n">
        <v>701</v>
      </c>
    </row>
    <row r="703" customFormat="false" ht="14.25" hidden="false" customHeight="true" outlineLevel="0" collapsed="false">
      <c r="A703" s="1" t="n">
        <v>702</v>
      </c>
      <c r="B703" s="1" t="n">
        <v>205</v>
      </c>
      <c r="C703" s="1" t="n">
        <v>94667</v>
      </c>
      <c r="D703" s="1" t="s">
        <v>1149</v>
      </c>
      <c r="E703" s="1" t="n">
        <v>702</v>
      </c>
    </row>
    <row r="704" customFormat="false" ht="14.25" hidden="false" customHeight="true" outlineLevel="0" collapsed="false">
      <c r="A704" s="1" t="n">
        <v>703</v>
      </c>
      <c r="B704" s="1" t="n">
        <v>3</v>
      </c>
      <c r="C704" s="1" t="n">
        <v>91386</v>
      </c>
      <c r="D704" s="1" t="s">
        <v>1150</v>
      </c>
      <c r="E704" s="1" t="n">
        <v>703</v>
      </c>
    </row>
    <row r="705" customFormat="false" ht="14.25" hidden="false" customHeight="true" outlineLevel="0" collapsed="false">
      <c r="A705" s="1" t="n">
        <v>704</v>
      </c>
      <c r="B705" s="1" t="n">
        <v>68</v>
      </c>
      <c r="C705" s="1" t="n">
        <v>91849</v>
      </c>
      <c r="D705" s="1" t="s">
        <v>1151</v>
      </c>
      <c r="E705" s="1" t="n">
        <v>704</v>
      </c>
    </row>
    <row r="706" customFormat="false" ht="14.25" hidden="false" customHeight="true" outlineLevel="0" collapsed="false">
      <c r="A706" s="1" t="n">
        <v>705</v>
      </c>
      <c r="B706" s="1" t="n">
        <v>164</v>
      </c>
      <c r="C706" s="1" t="n">
        <v>100663</v>
      </c>
      <c r="D706" s="1" t="s">
        <v>1152</v>
      </c>
      <c r="E706" s="1" t="n">
        <v>705</v>
      </c>
    </row>
    <row r="707" customFormat="false" ht="14.25" hidden="false" customHeight="true" outlineLevel="0" collapsed="false">
      <c r="A707" s="1" t="n">
        <v>706</v>
      </c>
      <c r="B707" s="1" t="n">
        <v>169</v>
      </c>
      <c r="C707" s="1" t="n">
        <v>80349</v>
      </c>
      <c r="D707" s="1" t="s">
        <v>1153</v>
      </c>
      <c r="E707" s="1" t="n">
        <v>706</v>
      </c>
    </row>
    <row r="708" customFormat="false" ht="14.25" hidden="false" customHeight="true" outlineLevel="0" collapsed="false">
      <c r="A708" s="1" t="n">
        <v>707</v>
      </c>
      <c r="B708" s="1" t="n">
        <v>4</v>
      </c>
      <c r="C708" s="1" t="n">
        <v>82518</v>
      </c>
      <c r="D708" s="1" t="s">
        <v>1154</v>
      </c>
      <c r="E708" s="1" t="n">
        <v>707</v>
      </c>
    </row>
    <row r="709" customFormat="false" ht="14.25" hidden="false" customHeight="true" outlineLevel="0" collapsed="false">
      <c r="A709" s="1" t="n">
        <v>708</v>
      </c>
      <c r="B709" s="1" t="n">
        <v>215</v>
      </c>
      <c r="C709" s="1" t="n">
        <v>98413</v>
      </c>
      <c r="D709" s="1" t="s">
        <v>1155</v>
      </c>
      <c r="E709" s="1" t="n">
        <v>708</v>
      </c>
    </row>
    <row r="710" customFormat="false" ht="14.25" hidden="false" customHeight="true" outlineLevel="0" collapsed="false">
      <c r="A710" s="1" t="n">
        <v>709</v>
      </c>
      <c r="B710" s="1" t="n">
        <v>44</v>
      </c>
      <c r="C710" s="1" t="n">
        <v>111711</v>
      </c>
      <c r="D710" s="1" t="s">
        <v>1156</v>
      </c>
      <c r="E710" s="1" t="n">
        <v>709</v>
      </c>
    </row>
    <row r="711" customFormat="false" ht="14.25" hidden="false" customHeight="true" outlineLevel="0" collapsed="false">
      <c r="A711" s="1" t="n">
        <v>710</v>
      </c>
      <c r="B711" s="1" t="n">
        <v>108</v>
      </c>
      <c r="C711" s="1" t="n">
        <v>100782</v>
      </c>
      <c r="D711" s="1" t="s">
        <v>1157</v>
      </c>
      <c r="E711" s="1" t="n">
        <v>710</v>
      </c>
    </row>
    <row r="712" customFormat="false" ht="14.25" hidden="false" customHeight="true" outlineLevel="0" collapsed="false">
      <c r="A712" s="1" t="n">
        <v>711</v>
      </c>
      <c r="B712" s="1" t="n">
        <v>11</v>
      </c>
      <c r="C712" s="1" t="n">
        <v>104789</v>
      </c>
      <c r="D712" s="1" t="s">
        <v>1158</v>
      </c>
      <c r="E712" s="1" t="n">
        <v>711</v>
      </c>
    </row>
    <row r="713" customFormat="false" ht="14.25" hidden="false" customHeight="true" outlineLevel="0" collapsed="false">
      <c r="A713" s="1" t="n">
        <v>712</v>
      </c>
      <c r="B713" s="1" t="n">
        <v>214</v>
      </c>
      <c r="C713" s="1" t="n">
        <v>96188</v>
      </c>
      <c r="D713" s="1" t="s">
        <v>1159</v>
      </c>
      <c r="E713" s="1" t="n">
        <v>712</v>
      </c>
    </row>
    <row r="714" customFormat="false" ht="14.25" hidden="false" customHeight="true" outlineLevel="0" collapsed="false">
      <c r="A714" s="1" t="n">
        <v>713</v>
      </c>
      <c r="B714" s="1" t="n">
        <v>216</v>
      </c>
      <c r="C714" s="1" t="n">
        <v>86464</v>
      </c>
      <c r="D714" s="1" t="s">
        <v>1160</v>
      </c>
      <c r="E714" s="1" t="n">
        <v>713</v>
      </c>
    </row>
    <row r="715" customFormat="false" ht="14.25" hidden="false" customHeight="true" outlineLevel="0" collapsed="false">
      <c r="A715" s="1" t="n">
        <v>714</v>
      </c>
      <c r="B715" s="1" t="n">
        <v>217</v>
      </c>
      <c r="C715" s="1" t="n">
        <v>102213</v>
      </c>
      <c r="D715" s="1" t="s">
        <v>1161</v>
      </c>
      <c r="E715" s="1" t="n">
        <v>714</v>
      </c>
    </row>
    <row r="716" customFormat="false" ht="14.25" hidden="false" customHeight="true" outlineLevel="0" collapsed="false">
      <c r="A716" s="1" t="n">
        <v>715</v>
      </c>
      <c r="B716" s="1" t="n">
        <v>191</v>
      </c>
      <c r="C716" s="1" t="n">
        <v>92491</v>
      </c>
      <c r="D716" s="1" t="s">
        <v>1162</v>
      </c>
      <c r="E716" s="1" t="n">
        <v>715</v>
      </c>
    </row>
    <row r="717" customFormat="false" ht="14.25" hidden="false" customHeight="true" outlineLevel="0" collapsed="false">
      <c r="A717" s="1" t="n">
        <v>716</v>
      </c>
      <c r="B717" s="1" t="n">
        <v>13</v>
      </c>
      <c r="C717" s="1" t="n">
        <v>84983</v>
      </c>
      <c r="D717" s="1" t="s">
        <v>1163</v>
      </c>
      <c r="E717" s="1" t="n">
        <v>716</v>
      </c>
    </row>
    <row r="718" customFormat="false" ht="14.25" hidden="false" customHeight="true" outlineLevel="0" collapsed="false">
      <c r="A718" s="1" t="n">
        <v>717</v>
      </c>
      <c r="B718" s="1" t="n">
        <v>3</v>
      </c>
      <c r="C718" s="1" t="n">
        <v>89487</v>
      </c>
      <c r="D718" s="1" t="s">
        <v>1164</v>
      </c>
      <c r="E718" s="1" t="n">
        <v>717</v>
      </c>
    </row>
    <row r="719" customFormat="false" ht="14.25" hidden="false" customHeight="true" outlineLevel="0" collapsed="false">
      <c r="A719" s="1" t="n">
        <v>718</v>
      </c>
      <c r="B719" s="1" t="n">
        <v>218</v>
      </c>
      <c r="C719" s="1" t="n">
        <v>81944</v>
      </c>
      <c r="D719" s="1" t="s">
        <v>1165</v>
      </c>
      <c r="E719" s="1" t="n">
        <v>718</v>
      </c>
    </row>
    <row r="720" customFormat="false" ht="14.25" hidden="false" customHeight="true" outlineLevel="0" collapsed="false">
      <c r="A720" s="1" t="n">
        <v>719</v>
      </c>
      <c r="B720" s="1" t="n">
        <v>68</v>
      </c>
      <c r="C720" s="1" t="n">
        <v>90308</v>
      </c>
      <c r="D720" s="1" t="s">
        <v>1166</v>
      </c>
      <c r="E720" s="1" t="n">
        <v>719</v>
      </c>
    </row>
    <row r="721" customFormat="false" ht="14.25" hidden="false" customHeight="true" outlineLevel="0" collapsed="false">
      <c r="A721" s="1" t="n">
        <v>720</v>
      </c>
      <c r="B721" s="1" t="n">
        <v>41</v>
      </c>
      <c r="C721" s="1" t="n">
        <v>100134</v>
      </c>
      <c r="D721" s="1" t="s">
        <v>1167</v>
      </c>
      <c r="E721" s="1" t="n">
        <v>720</v>
      </c>
    </row>
    <row r="722" customFormat="false" ht="14.25" hidden="false" customHeight="true" outlineLevel="0" collapsed="false">
      <c r="A722" s="1" t="n">
        <v>721</v>
      </c>
      <c r="B722" s="1" t="n">
        <v>63</v>
      </c>
      <c r="C722" s="1" t="n">
        <v>86696</v>
      </c>
      <c r="D722" s="1" t="s">
        <v>1168</v>
      </c>
      <c r="E722" s="1" t="n">
        <v>721</v>
      </c>
    </row>
    <row r="723" customFormat="false" ht="14.25" hidden="false" customHeight="true" outlineLevel="0" collapsed="false">
      <c r="A723" s="1" t="n">
        <v>722</v>
      </c>
      <c r="B723" s="1" t="n">
        <v>4</v>
      </c>
      <c r="C723" s="1" t="n">
        <v>82143</v>
      </c>
      <c r="D723" s="1" t="s">
        <v>1169</v>
      </c>
      <c r="E723" s="1" t="n">
        <v>722</v>
      </c>
    </row>
    <row r="724" customFormat="false" ht="14.25" hidden="false" customHeight="true" outlineLevel="0" collapsed="false">
      <c r="A724" s="1" t="n">
        <v>723</v>
      </c>
      <c r="B724" s="1" t="n">
        <v>131</v>
      </c>
      <c r="C724" s="1" t="n">
        <v>83940</v>
      </c>
      <c r="D724" s="1" t="s">
        <v>1170</v>
      </c>
      <c r="E724" s="1" t="n">
        <v>723</v>
      </c>
    </row>
    <row r="725" customFormat="false" ht="14.25" hidden="false" customHeight="true" outlineLevel="0" collapsed="false">
      <c r="A725" s="1" t="n">
        <v>724</v>
      </c>
      <c r="B725" s="1" t="n">
        <v>5</v>
      </c>
      <c r="C725" s="1" t="n">
        <v>92207</v>
      </c>
      <c r="D725" s="1" t="s">
        <v>1171</v>
      </c>
      <c r="E725" s="1" t="n">
        <v>724</v>
      </c>
    </row>
    <row r="726" customFormat="false" ht="14.25" hidden="false" customHeight="true" outlineLevel="0" collapsed="false">
      <c r="A726" s="1" t="n">
        <v>725</v>
      </c>
      <c r="B726" s="1" t="n">
        <v>34</v>
      </c>
      <c r="C726" s="1" t="n">
        <v>93261</v>
      </c>
      <c r="D726" s="1" t="s">
        <v>1172</v>
      </c>
      <c r="E726" s="1" t="n">
        <v>725</v>
      </c>
    </row>
    <row r="727" customFormat="false" ht="14.25" hidden="false" customHeight="true" outlineLevel="0" collapsed="false">
      <c r="A727" s="1" t="n">
        <v>726</v>
      </c>
      <c r="B727" s="1" t="n">
        <v>8</v>
      </c>
      <c r="C727" s="1" t="n">
        <v>83848</v>
      </c>
      <c r="D727" s="1" t="s">
        <v>1173</v>
      </c>
      <c r="E727" s="1" t="n">
        <v>726</v>
      </c>
    </row>
    <row r="728" customFormat="false" ht="14.25" hidden="false" customHeight="true" outlineLevel="0" collapsed="false">
      <c r="A728" s="1" t="n">
        <v>727</v>
      </c>
      <c r="B728" s="1" t="n">
        <v>164</v>
      </c>
      <c r="C728" s="1" t="n">
        <v>102425</v>
      </c>
      <c r="D728" s="1" t="s">
        <v>1174</v>
      </c>
      <c r="E728" s="1" t="n">
        <v>727</v>
      </c>
    </row>
    <row r="729" customFormat="false" ht="14.25" hidden="false" customHeight="true" outlineLevel="0" collapsed="false">
      <c r="A729" s="1" t="n">
        <v>728</v>
      </c>
      <c r="B729" s="1" t="n">
        <v>75</v>
      </c>
      <c r="C729" s="1" t="n">
        <v>90976</v>
      </c>
      <c r="D729" s="1" t="s">
        <v>1175</v>
      </c>
      <c r="E729" s="1" t="n">
        <v>728</v>
      </c>
    </row>
    <row r="730" customFormat="false" ht="14.25" hidden="false" customHeight="true" outlineLevel="0" collapsed="false">
      <c r="A730" s="1" t="n">
        <v>729</v>
      </c>
      <c r="B730" s="1" t="n">
        <v>112</v>
      </c>
      <c r="C730" s="1" t="n">
        <v>89055</v>
      </c>
      <c r="D730" s="1" t="s">
        <v>1176</v>
      </c>
      <c r="E730" s="1" t="n">
        <v>729</v>
      </c>
    </row>
    <row r="731" customFormat="false" ht="14.25" hidden="false" customHeight="true" outlineLevel="0" collapsed="false">
      <c r="A731" s="1" t="n">
        <v>730</v>
      </c>
      <c r="B731" s="1" t="n">
        <v>11</v>
      </c>
      <c r="C731" s="1" t="n">
        <v>107942</v>
      </c>
      <c r="D731" s="1" t="s">
        <v>1177</v>
      </c>
      <c r="E731" s="1" t="n">
        <v>730</v>
      </c>
    </row>
    <row r="732" customFormat="false" ht="14.25" hidden="false" customHeight="true" outlineLevel="0" collapsed="false">
      <c r="A732" s="1" t="n">
        <v>731</v>
      </c>
      <c r="B732" s="1" t="n">
        <v>3</v>
      </c>
      <c r="C732" s="1" t="n">
        <v>84047</v>
      </c>
      <c r="D732" s="1" t="s">
        <v>1178</v>
      </c>
      <c r="E732" s="1" t="n">
        <v>731</v>
      </c>
    </row>
    <row r="733" customFormat="false" ht="14.25" hidden="false" customHeight="true" outlineLevel="0" collapsed="false">
      <c r="A733" s="1" t="n">
        <v>732</v>
      </c>
      <c r="B733" s="1" t="n">
        <v>140</v>
      </c>
      <c r="C733" s="1" t="n">
        <v>90026</v>
      </c>
      <c r="D733" s="1" t="s">
        <v>1179</v>
      </c>
      <c r="E733" s="1" t="n">
        <v>732</v>
      </c>
    </row>
    <row r="734" customFormat="false" ht="14.25" hidden="false" customHeight="true" outlineLevel="0" collapsed="false">
      <c r="A734" s="1" t="n">
        <v>733</v>
      </c>
      <c r="B734" s="1" t="n">
        <v>219</v>
      </c>
      <c r="C734" s="1" t="n">
        <v>93079</v>
      </c>
      <c r="D734" s="1" t="s">
        <v>1180</v>
      </c>
      <c r="E734" s="1" t="n">
        <v>733</v>
      </c>
    </row>
    <row r="735" customFormat="false" ht="14.25" hidden="false" customHeight="true" outlineLevel="0" collapsed="false">
      <c r="A735" s="1" t="n">
        <v>734</v>
      </c>
      <c r="B735" s="1" t="n">
        <v>214</v>
      </c>
      <c r="C735" s="1" t="n">
        <v>98118</v>
      </c>
      <c r="D735" s="1" t="s">
        <v>1181</v>
      </c>
      <c r="E735" s="1" t="n">
        <v>734</v>
      </c>
    </row>
    <row r="736" customFormat="false" ht="14.25" hidden="false" customHeight="true" outlineLevel="0" collapsed="false">
      <c r="A736" s="1" t="n">
        <v>735</v>
      </c>
      <c r="B736" s="1" t="n">
        <v>216</v>
      </c>
      <c r="C736" s="1" t="n">
        <v>87457</v>
      </c>
      <c r="D736" s="1" t="s">
        <v>1182</v>
      </c>
      <c r="E736" s="1" t="n">
        <v>735</v>
      </c>
    </row>
    <row r="737" customFormat="false" ht="14.25" hidden="false" customHeight="true" outlineLevel="0" collapsed="false">
      <c r="A737" s="1" t="n">
        <v>736</v>
      </c>
      <c r="B737" s="1" t="n">
        <v>13</v>
      </c>
      <c r="C737" s="1" t="n">
        <v>86575</v>
      </c>
      <c r="D737" s="1" t="s">
        <v>1183</v>
      </c>
      <c r="E737" s="1" t="n">
        <v>736</v>
      </c>
    </row>
    <row r="738" customFormat="false" ht="14.25" hidden="false" customHeight="true" outlineLevel="0" collapsed="false">
      <c r="A738" s="1" t="n">
        <v>737</v>
      </c>
      <c r="B738" s="1" t="n">
        <v>23</v>
      </c>
      <c r="C738" s="1" t="n">
        <v>86838</v>
      </c>
      <c r="D738" s="1" t="s">
        <v>1184</v>
      </c>
      <c r="E738" s="1" t="n">
        <v>737</v>
      </c>
    </row>
    <row r="739" customFormat="false" ht="14.25" hidden="false" customHeight="true" outlineLevel="0" collapsed="false">
      <c r="A739" s="1" t="n">
        <v>738</v>
      </c>
      <c r="B739" s="1" t="n">
        <v>17</v>
      </c>
      <c r="C739" s="1" t="n">
        <v>90970</v>
      </c>
      <c r="D739" s="1" t="s">
        <v>1185</v>
      </c>
      <c r="E739" s="1" t="n">
        <v>738</v>
      </c>
    </row>
    <row r="740" customFormat="false" ht="14.25" hidden="false" customHeight="true" outlineLevel="0" collapsed="false">
      <c r="A740" s="1" t="n">
        <v>739</v>
      </c>
      <c r="B740" s="1" t="n">
        <v>30</v>
      </c>
      <c r="C740" s="1" t="n">
        <v>104386</v>
      </c>
      <c r="D740" s="1" t="s">
        <v>1186</v>
      </c>
      <c r="E740" s="1" t="n">
        <v>739</v>
      </c>
    </row>
    <row r="741" customFormat="false" ht="14.25" hidden="false" customHeight="true" outlineLevel="0" collapsed="false">
      <c r="A741" s="1" t="n">
        <v>740</v>
      </c>
      <c r="B741" s="1" t="n">
        <v>44</v>
      </c>
      <c r="C741" s="1" t="n">
        <v>110808</v>
      </c>
      <c r="D741" s="1" t="s">
        <v>1187</v>
      </c>
      <c r="E741" s="1" t="n">
        <v>740</v>
      </c>
    </row>
    <row r="742" customFormat="false" ht="14.25" hidden="false" customHeight="true" outlineLevel="0" collapsed="false">
      <c r="A742" s="1" t="n">
        <v>741</v>
      </c>
      <c r="B742" s="1" t="n">
        <v>131</v>
      </c>
      <c r="C742" s="1" t="n">
        <v>87596</v>
      </c>
      <c r="D742" s="1" t="s">
        <v>1188</v>
      </c>
      <c r="E742" s="1" t="n">
        <v>741</v>
      </c>
    </row>
    <row r="743" customFormat="false" ht="14.25" hidden="false" customHeight="true" outlineLevel="0" collapsed="false">
      <c r="A743" s="1" t="n">
        <v>742</v>
      </c>
      <c r="B743" s="1" t="n">
        <v>220</v>
      </c>
      <c r="C743" s="1" t="n">
        <v>87413</v>
      </c>
      <c r="D743" s="1" t="s">
        <v>1189</v>
      </c>
      <c r="E743" s="1" t="n">
        <v>742</v>
      </c>
    </row>
    <row r="744" customFormat="false" ht="14.25" hidden="false" customHeight="true" outlineLevel="0" collapsed="false">
      <c r="A744" s="1" t="n">
        <v>743</v>
      </c>
      <c r="B744" s="1" t="n">
        <v>207</v>
      </c>
      <c r="C744" s="1" t="n">
        <v>98586</v>
      </c>
      <c r="D744" s="1" t="s">
        <v>1190</v>
      </c>
      <c r="E744" s="1" t="n">
        <v>743</v>
      </c>
    </row>
    <row r="745" customFormat="false" ht="14.25" hidden="false" customHeight="true" outlineLevel="0" collapsed="false">
      <c r="A745" s="1" t="n">
        <v>744</v>
      </c>
      <c r="B745" s="1" t="n">
        <v>221</v>
      </c>
      <c r="C745" s="1" t="n">
        <v>78743</v>
      </c>
      <c r="D745" s="1" t="s">
        <v>1191</v>
      </c>
      <c r="E745" s="1" t="n">
        <v>744</v>
      </c>
    </row>
    <row r="746" customFormat="false" ht="14.25" hidden="false" customHeight="true" outlineLevel="0" collapsed="false">
      <c r="A746" s="1" t="n">
        <v>745</v>
      </c>
      <c r="B746" s="1" t="n">
        <v>71</v>
      </c>
      <c r="C746" s="1" t="n">
        <v>95845</v>
      </c>
      <c r="D746" s="1" t="s">
        <v>1192</v>
      </c>
      <c r="E746" s="1" t="n">
        <v>745</v>
      </c>
    </row>
    <row r="747" customFormat="false" ht="14.25" hidden="false" customHeight="true" outlineLevel="0" collapsed="false">
      <c r="A747" s="1" t="n">
        <v>746</v>
      </c>
      <c r="B747" s="1" t="n">
        <v>37</v>
      </c>
      <c r="C747" s="1" t="n">
        <v>91055</v>
      </c>
      <c r="D747" s="1" t="s">
        <v>1193</v>
      </c>
      <c r="E747" s="1" t="n">
        <v>746</v>
      </c>
    </row>
    <row r="748" customFormat="false" ht="14.25" hidden="false" customHeight="true" outlineLevel="0" collapsed="false">
      <c r="A748" s="1" t="n">
        <v>747</v>
      </c>
      <c r="B748" s="1" t="n">
        <v>86</v>
      </c>
      <c r="C748" s="1" t="n">
        <v>89057</v>
      </c>
      <c r="D748" s="1" t="s">
        <v>1194</v>
      </c>
      <c r="E748" s="1" t="n">
        <v>747</v>
      </c>
    </row>
    <row r="749" customFormat="false" ht="14.25" hidden="false" customHeight="true" outlineLevel="0" collapsed="false">
      <c r="A749" s="1" t="n">
        <v>748</v>
      </c>
      <c r="B749" s="1" t="n">
        <v>222</v>
      </c>
      <c r="C749" s="1" t="n">
        <v>98204</v>
      </c>
      <c r="D749" s="1" t="s">
        <v>1195</v>
      </c>
      <c r="E749" s="1" t="n">
        <v>748</v>
      </c>
    </row>
    <row r="750" customFormat="false" ht="14.25" hidden="false" customHeight="true" outlineLevel="0" collapsed="false">
      <c r="A750" s="1" t="n">
        <v>749</v>
      </c>
      <c r="B750" s="1" t="n">
        <v>8</v>
      </c>
      <c r="C750" s="1" t="n">
        <v>85817</v>
      </c>
      <c r="D750" s="1" t="s">
        <v>1196</v>
      </c>
      <c r="E750" s="1" t="n">
        <v>749</v>
      </c>
    </row>
    <row r="751" customFormat="false" ht="14.25" hidden="false" customHeight="true" outlineLevel="0" collapsed="false">
      <c r="A751" s="1" t="n">
        <v>750</v>
      </c>
      <c r="B751" s="1" t="n">
        <v>223</v>
      </c>
      <c r="C751" s="1" t="n">
        <v>82298</v>
      </c>
      <c r="D751" s="1" t="s">
        <v>1197</v>
      </c>
      <c r="E751" s="1" t="n">
        <v>750</v>
      </c>
    </row>
    <row r="752" customFormat="false" ht="14.25" hidden="false" customHeight="true" outlineLevel="0" collapsed="false">
      <c r="A752" s="1" t="n">
        <v>751</v>
      </c>
      <c r="B752" s="1" t="n">
        <v>40</v>
      </c>
      <c r="C752" s="1" t="n">
        <v>82619</v>
      </c>
      <c r="D752" s="1" t="s">
        <v>1198</v>
      </c>
      <c r="E752" s="1" t="n">
        <v>751</v>
      </c>
    </row>
    <row r="753" customFormat="false" ht="14.25" hidden="false" customHeight="true" outlineLevel="0" collapsed="false">
      <c r="A753" s="1" t="n">
        <v>752</v>
      </c>
      <c r="B753" s="1" t="n">
        <v>39</v>
      </c>
      <c r="C753" s="1" t="n">
        <v>87275</v>
      </c>
      <c r="D753" s="1" t="s">
        <v>1199</v>
      </c>
      <c r="E753" s="1" t="n">
        <v>752</v>
      </c>
    </row>
    <row r="754" customFormat="false" ht="14.25" hidden="false" customHeight="true" outlineLevel="0" collapsed="false">
      <c r="A754" s="1" t="n">
        <v>753</v>
      </c>
      <c r="B754" s="1" t="n">
        <v>5</v>
      </c>
      <c r="C754" s="1" t="n">
        <v>91228</v>
      </c>
      <c r="D754" s="1" t="s">
        <v>1200</v>
      </c>
      <c r="E754" s="1" t="n">
        <v>753</v>
      </c>
    </row>
    <row r="755" customFormat="false" ht="14.25" hidden="false" customHeight="true" outlineLevel="0" collapsed="false">
      <c r="A755" s="1" t="n">
        <v>754</v>
      </c>
      <c r="B755" s="1" t="n">
        <v>3</v>
      </c>
      <c r="C755" s="1" t="n">
        <v>88991</v>
      </c>
      <c r="D755" s="1" t="s">
        <v>1201</v>
      </c>
      <c r="E755" s="1" t="n">
        <v>754</v>
      </c>
    </row>
    <row r="756" customFormat="false" ht="14.25" hidden="false" customHeight="true" outlineLevel="0" collapsed="false">
      <c r="A756" s="1" t="n">
        <v>755</v>
      </c>
      <c r="B756" s="1" t="n">
        <v>23</v>
      </c>
      <c r="C756" s="1" t="n">
        <v>85811</v>
      </c>
      <c r="D756" s="1" t="s">
        <v>1202</v>
      </c>
      <c r="E756" s="1" t="n">
        <v>755</v>
      </c>
    </row>
    <row r="757" customFormat="false" ht="14.25" hidden="false" customHeight="true" outlineLevel="0" collapsed="false">
      <c r="A757" s="1" t="n">
        <v>756</v>
      </c>
      <c r="B757" s="1" t="n">
        <v>13</v>
      </c>
      <c r="C757" s="1" t="n">
        <v>85222</v>
      </c>
      <c r="D757" s="1" t="s">
        <v>1203</v>
      </c>
      <c r="E757" s="1" t="n">
        <v>756</v>
      </c>
    </row>
    <row r="758" customFormat="false" ht="14.25" hidden="false" customHeight="true" outlineLevel="0" collapsed="false">
      <c r="A758" s="1" t="n">
        <v>757</v>
      </c>
      <c r="B758" s="1" t="n">
        <v>4</v>
      </c>
      <c r="C758" s="1" t="n">
        <v>79661</v>
      </c>
      <c r="D758" s="1" t="s">
        <v>1204</v>
      </c>
      <c r="E758" s="1" t="n">
        <v>757</v>
      </c>
    </row>
    <row r="759" customFormat="false" ht="14.25" hidden="false" customHeight="true" outlineLevel="0" collapsed="false">
      <c r="A759" s="1" t="n">
        <v>758</v>
      </c>
      <c r="B759" s="1" t="n">
        <v>27</v>
      </c>
      <c r="C759" s="1" t="n">
        <v>84836</v>
      </c>
      <c r="D759" s="1" t="s">
        <v>1205</v>
      </c>
      <c r="E759" s="1" t="n">
        <v>758</v>
      </c>
    </row>
    <row r="760" customFormat="false" ht="14.25" hidden="false" customHeight="true" outlineLevel="0" collapsed="false">
      <c r="A760" s="1" t="n">
        <v>759</v>
      </c>
      <c r="B760" s="1" t="n">
        <v>126</v>
      </c>
      <c r="C760" s="1" t="n">
        <v>101108</v>
      </c>
      <c r="D760" s="1" t="s">
        <v>1206</v>
      </c>
      <c r="E760" s="1" t="n">
        <v>759</v>
      </c>
    </row>
    <row r="761" customFormat="false" ht="14.25" hidden="false" customHeight="true" outlineLevel="0" collapsed="false">
      <c r="A761" s="1" t="n">
        <v>760</v>
      </c>
      <c r="B761" s="1" t="n">
        <v>221</v>
      </c>
      <c r="C761" s="1" t="n">
        <v>76930</v>
      </c>
      <c r="D761" s="1" t="s">
        <v>1207</v>
      </c>
      <c r="E761" s="1" t="n">
        <v>760</v>
      </c>
    </row>
    <row r="762" customFormat="false" ht="14.25" hidden="false" customHeight="true" outlineLevel="0" collapsed="false">
      <c r="A762" s="1" t="n">
        <v>761</v>
      </c>
      <c r="B762" s="1" t="n">
        <v>83</v>
      </c>
      <c r="C762" s="1" t="n">
        <v>102391</v>
      </c>
      <c r="D762" s="1" t="s">
        <v>1208</v>
      </c>
      <c r="E762" s="1" t="n">
        <v>761</v>
      </c>
    </row>
    <row r="763" customFormat="false" ht="14.25" hidden="false" customHeight="true" outlineLevel="0" collapsed="false">
      <c r="A763" s="1" t="n">
        <v>762</v>
      </c>
      <c r="B763" s="1" t="n">
        <v>164</v>
      </c>
      <c r="C763" s="1" t="n">
        <v>104071</v>
      </c>
      <c r="D763" s="1" t="s">
        <v>1209</v>
      </c>
      <c r="E763" s="1" t="n">
        <v>762</v>
      </c>
    </row>
    <row r="764" customFormat="false" ht="14.25" hidden="false" customHeight="true" outlineLevel="0" collapsed="false">
      <c r="A764" s="1" t="n">
        <v>763</v>
      </c>
      <c r="B764" s="1" t="n">
        <v>224</v>
      </c>
      <c r="C764" s="1" t="n">
        <v>93682</v>
      </c>
      <c r="D764" s="1" t="s">
        <v>1210</v>
      </c>
      <c r="E764" s="1" t="n">
        <v>763</v>
      </c>
    </row>
    <row r="765" customFormat="false" ht="14.25" hidden="false" customHeight="true" outlineLevel="0" collapsed="false">
      <c r="A765" s="1" t="n">
        <v>764</v>
      </c>
      <c r="B765" s="1" t="n">
        <v>98</v>
      </c>
      <c r="C765" s="1" t="n">
        <v>88842</v>
      </c>
      <c r="D765" s="1" t="s">
        <v>1211</v>
      </c>
      <c r="E765" s="1" t="n">
        <v>764</v>
      </c>
    </row>
    <row r="766" customFormat="false" ht="14.25" hidden="false" customHeight="true" outlineLevel="0" collapsed="false">
      <c r="A766" s="1" t="n">
        <v>765</v>
      </c>
      <c r="B766" s="1" t="n">
        <v>101</v>
      </c>
      <c r="C766" s="1" t="n">
        <v>88051</v>
      </c>
      <c r="D766" s="1" t="s">
        <v>1212</v>
      </c>
      <c r="E766" s="1" t="n">
        <v>765</v>
      </c>
    </row>
    <row r="767" customFormat="false" ht="14.25" hidden="false" customHeight="true" outlineLevel="0" collapsed="false">
      <c r="A767" s="1" t="n">
        <v>766</v>
      </c>
      <c r="B767" s="1" t="n">
        <v>3</v>
      </c>
      <c r="C767" s="1" t="n">
        <v>90703</v>
      </c>
      <c r="D767" s="1" t="s">
        <v>1213</v>
      </c>
      <c r="E767" s="1" t="n">
        <v>766</v>
      </c>
    </row>
    <row r="768" customFormat="false" ht="14.25" hidden="false" customHeight="true" outlineLevel="0" collapsed="false">
      <c r="A768" s="1" t="n">
        <v>767</v>
      </c>
      <c r="B768" s="1" t="n">
        <v>23</v>
      </c>
      <c r="C768" s="1" t="n">
        <v>87192</v>
      </c>
      <c r="D768" s="1" t="s">
        <v>1214</v>
      </c>
      <c r="E768" s="1" t="n">
        <v>767</v>
      </c>
    </row>
    <row r="769" customFormat="false" ht="14.25" hidden="false" customHeight="true" outlineLevel="0" collapsed="false">
      <c r="A769" s="1" t="n">
        <v>768</v>
      </c>
      <c r="B769" s="1" t="n">
        <v>225</v>
      </c>
      <c r="C769" s="1" t="n">
        <v>81872</v>
      </c>
      <c r="D769" s="1" t="s">
        <v>1215</v>
      </c>
      <c r="E769" s="1" t="n">
        <v>768</v>
      </c>
    </row>
    <row r="770" customFormat="false" ht="14.25" hidden="false" customHeight="true" outlineLevel="0" collapsed="false">
      <c r="A770" s="1" t="n">
        <v>769</v>
      </c>
      <c r="B770" s="1" t="n">
        <v>185</v>
      </c>
      <c r="C770" s="1" t="n">
        <v>91451</v>
      </c>
      <c r="D770" s="1" t="s">
        <v>1216</v>
      </c>
      <c r="E770" s="1" t="n">
        <v>769</v>
      </c>
    </row>
    <row r="771" customFormat="false" ht="14.25" hidden="false" customHeight="true" outlineLevel="0" collapsed="false">
      <c r="A771" s="1" t="n">
        <v>770</v>
      </c>
      <c r="B771" s="1" t="n">
        <v>16</v>
      </c>
      <c r="C771" s="1" t="n">
        <v>88234</v>
      </c>
      <c r="D771" s="1" t="s">
        <v>1217</v>
      </c>
      <c r="E771" s="1" t="n">
        <v>770</v>
      </c>
    </row>
    <row r="772" customFormat="false" ht="14.25" hidden="false" customHeight="true" outlineLevel="0" collapsed="false">
      <c r="A772" s="1" t="n">
        <v>771</v>
      </c>
      <c r="B772" s="1" t="n">
        <v>56</v>
      </c>
      <c r="C772" s="1" t="n">
        <v>91482</v>
      </c>
      <c r="D772" s="1" t="s">
        <v>1218</v>
      </c>
      <c r="E772" s="1" t="n">
        <v>771</v>
      </c>
    </row>
    <row r="773" customFormat="false" ht="14.25" hidden="false" customHeight="true" outlineLevel="0" collapsed="false">
      <c r="A773" s="1" t="n">
        <v>772</v>
      </c>
      <c r="B773" s="1" t="n">
        <v>226</v>
      </c>
      <c r="C773" s="1" t="n">
        <v>81794</v>
      </c>
      <c r="D773" s="1" t="s">
        <v>1219</v>
      </c>
      <c r="E773" s="1" t="n">
        <v>772</v>
      </c>
    </row>
    <row r="774" customFormat="false" ht="14.25" hidden="false" customHeight="true" outlineLevel="0" collapsed="false">
      <c r="A774" s="1" t="n">
        <v>773</v>
      </c>
      <c r="B774" s="1" t="n">
        <v>221</v>
      </c>
      <c r="C774" s="1" t="n">
        <v>80255</v>
      </c>
      <c r="D774" s="1" t="s">
        <v>1220</v>
      </c>
      <c r="E774" s="1" t="n">
        <v>773</v>
      </c>
    </row>
    <row r="775" customFormat="false" ht="14.25" hidden="false" customHeight="true" outlineLevel="0" collapsed="false">
      <c r="A775" s="1" t="n">
        <v>774</v>
      </c>
      <c r="B775" s="1" t="n">
        <v>106</v>
      </c>
      <c r="C775" s="1" t="n">
        <v>94367</v>
      </c>
      <c r="D775" s="1" t="s">
        <v>1221</v>
      </c>
      <c r="E775" s="1" t="n">
        <v>774</v>
      </c>
    </row>
    <row r="776" customFormat="false" ht="14.25" hidden="false" customHeight="true" outlineLevel="0" collapsed="false">
      <c r="A776" s="1" t="n">
        <v>775</v>
      </c>
      <c r="B776" s="1" t="n">
        <v>161</v>
      </c>
      <c r="C776" s="1" t="n">
        <v>92984</v>
      </c>
      <c r="D776" s="1" t="s">
        <v>1222</v>
      </c>
      <c r="E776" s="1" t="n">
        <v>775</v>
      </c>
    </row>
    <row r="777" customFormat="false" ht="14.25" hidden="false" customHeight="true" outlineLevel="0" collapsed="false">
      <c r="A777" s="1" t="n">
        <v>776</v>
      </c>
      <c r="B777" s="1" t="n">
        <v>63</v>
      </c>
      <c r="C777" s="1" t="n">
        <v>87823</v>
      </c>
      <c r="D777" s="1" t="s">
        <v>1223</v>
      </c>
      <c r="E777" s="1" t="n">
        <v>776</v>
      </c>
    </row>
    <row r="778" customFormat="false" ht="14.25" hidden="false" customHeight="true" outlineLevel="0" collapsed="false">
      <c r="A778" s="1" t="n">
        <v>777</v>
      </c>
      <c r="B778" s="1" t="n">
        <v>227</v>
      </c>
      <c r="C778" s="1" t="n">
        <v>84101</v>
      </c>
      <c r="D778" s="1" t="s">
        <v>1224</v>
      </c>
      <c r="E778" s="1" t="n">
        <v>777</v>
      </c>
    </row>
    <row r="779" customFormat="false" ht="14.25" hidden="false" customHeight="true" outlineLevel="0" collapsed="false">
      <c r="A779" s="1" t="n">
        <v>778</v>
      </c>
      <c r="B779" s="1" t="n">
        <v>228</v>
      </c>
      <c r="C779" s="1" t="n">
        <v>85212</v>
      </c>
      <c r="D779" s="1" t="s">
        <v>1225</v>
      </c>
      <c r="E779" s="1" t="n">
        <v>778</v>
      </c>
    </row>
    <row r="780" customFormat="false" ht="14.25" hidden="false" customHeight="true" outlineLevel="0" collapsed="false">
      <c r="A780" s="1" t="n">
        <v>779</v>
      </c>
      <c r="B780" s="1" t="n">
        <v>147</v>
      </c>
      <c r="C780" s="1" t="n">
        <v>82415</v>
      </c>
      <c r="D780" s="1" t="s">
        <v>1226</v>
      </c>
      <c r="E780" s="1" t="n">
        <v>779</v>
      </c>
    </row>
    <row r="781" customFormat="false" ht="14.25" hidden="false" customHeight="true" outlineLevel="0" collapsed="false">
      <c r="A781" s="1" t="n">
        <v>780</v>
      </c>
      <c r="B781" s="1" t="n">
        <v>229</v>
      </c>
      <c r="C781" s="1" t="n">
        <v>87844</v>
      </c>
      <c r="D781" s="1" t="s">
        <v>1227</v>
      </c>
      <c r="E781" s="1" t="n">
        <v>780</v>
      </c>
    </row>
    <row r="782" customFormat="false" ht="14.25" hidden="false" customHeight="true" outlineLevel="0" collapsed="false">
      <c r="A782" s="1" t="n">
        <v>781</v>
      </c>
      <c r="B782" s="1" t="n">
        <v>207</v>
      </c>
      <c r="C782" s="1" t="n">
        <v>90742</v>
      </c>
      <c r="D782" s="1" t="s">
        <v>1228</v>
      </c>
      <c r="E782" s="1" t="n">
        <v>781</v>
      </c>
    </row>
    <row r="783" customFormat="false" ht="14.25" hidden="false" customHeight="true" outlineLevel="0" collapsed="false">
      <c r="A783" s="1" t="n">
        <v>782</v>
      </c>
      <c r="B783" s="1" t="n">
        <v>71</v>
      </c>
      <c r="C783" s="1" t="n">
        <v>94985</v>
      </c>
      <c r="D783" s="1" t="s">
        <v>1229</v>
      </c>
      <c r="E783" s="1" t="n">
        <v>782</v>
      </c>
    </row>
    <row r="784" customFormat="false" ht="14.25" hidden="false" customHeight="true" outlineLevel="0" collapsed="false">
      <c r="A784" s="1" t="n">
        <v>783</v>
      </c>
      <c r="B784" s="1" t="n">
        <v>16</v>
      </c>
      <c r="C784" s="1" t="n">
        <v>87423</v>
      </c>
      <c r="D784" s="1" t="s">
        <v>1230</v>
      </c>
      <c r="E784" s="1" t="n">
        <v>783</v>
      </c>
    </row>
    <row r="785" customFormat="false" ht="14.25" hidden="false" customHeight="true" outlineLevel="0" collapsed="false">
      <c r="A785" s="1" t="n">
        <v>784</v>
      </c>
      <c r="B785" s="1" t="n">
        <v>81</v>
      </c>
      <c r="C785" s="1" t="n">
        <v>82615</v>
      </c>
      <c r="D785" s="1" t="s">
        <v>1231</v>
      </c>
      <c r="E785" s="1" t="n">
        <v>784</v>
      </c>
    </row>
    <row r="786" customFormat="false" ht="14.25" hidden="false" customHeight="true" outlineLevel="0" collapsed="false">
      <c r="A786" s="1" t="n">
        <v>785</v>
      </c>
      <c r="B786" s="1" t="n">
        <v>29</v>
      </c>
      <c r="C786" s="1" t="n">
        <v>88382</v>
      </c>
      <c r="D786" s="1" t="s">
        <v>1232</v>
      </c>
      <c r="E786" s="1" t="n">
        <v>785</v>
      </c>
    </row>
    <row r="787" customFormat="false" ht="14.25" hidden="false" customHeight="true" outlineLevel="0" collapsed="false">
      <c r="A787" s="1" t="n">
        <v>786</v>
      </c>
      <c r="B787" s="1" t="n">
        <v>22</v>
      </c>
      <c r="C787" s="1" t="n">
        <v>96867</v>
      </c>
      <c r="D787" s="1" t="s">
        <v>1233</v>
      </c>
      <c r="E787" s="1" t="n">
        <v>786</v>
      </c>
    </row>
    <row r="788" customFormat="false" ht="14.25" hidden="false" customHeight="true" outlineLevel="0" collapsed="false">
      <c r="A788" s="1" t="n">
        <v>787</v>
      </c>
      <c r="B788" s="1" t="n">
        <v>230</v>
      </c>
      <c r="C788" s="1" t="n">
        <v>103588</v>
      </c>
      <c r="D788" s="1" t="s">
        <v>1234</v>
      </c>
      <c r="E788" s="1" t="n">
        <v>787</v>
      </c>
    </row>
    <row r="789" customFormat="false" ht="14.25" hidden="false" customHeight="true" outlineLevel="0" collapsed="false">
      <c r="A789" s="1" t="n">
        <v>788</v>
      </c>
      <c r="B789" s="1" t="n">
        <v>68</v>
      </c>
      <c r="C789" s="1" t="n">
        <v>87578</v>
      </c>
      <c r="D789" s="1" t="s">
        <v>1235</v>
      </c>
      <c r="E789" s="1" t="n">
        <v>788</v>
      </c>
    </row>
    <row r="790" customFormat="false" ht="14.25" hidden="false" customHeight="true" outlineLevel="0" collapsed="false">
      <c r="A790" s="1" t="n">
        <v>789</v>
      </c>
      <c r="B790" s="1" t="n">
        <v>17</v>
      </c>
      <c r="C790" s="1" t="n">
        <v>96166</v>
      </c>
      <c r="D790" s="1" t="s">
        <v>1236</v>
      </c>
      <c r="E790" s="1" t="n">
        <v>789</v>
      </c>
    </row>
    <row r="791" customFormat="false" ht="14.25" hidden="false" customHeight="true" outlineLevel="0" collapsed="false">
      <c r="A791" s="1" t="n">
        <v>790</v>
      </c>
      <c r="B791" s="1" t="n">
        <v>70</v>
      </c>
      <c r="C791" s="1" t="n">
        <v>85938</v>
      </c>
      <c r="D791" s="1" t="s">
        <v>1237</v>
      </c>
      <c r="E791" s="1" t="n">
        <v>790</v>
      </c>
    </row>
    <row r="792" customFormat="false" ht="14.25" hidden="false" customHeight="true" outlineLevel="0" collapsed="false">
      <c r="A792" s="1" t="n">
        <v>791</v>
      </c>
      <c r="B792" s="1" t="n">
        <v>231</v>
      </c>
      <c r="C792" s="1" t="n">
        <v>82376</v>
      </c>
      <c r="D792" s="1" t="s">
        <v>1238</v>
      </c>
      <c r="E792" s="1" t="n">
        <v>791</v>
      </c>
    </row>
    <row r="793" customFormat="false" ht="14.25" hidden="false" customHeight="true" outlineLevel="0" collapsed="false">
      <c r="A793" s="1" t="n">
        <v>792</v>
      </c>
      <c r="B793" s="1" t="n">
        <v>221</v>
      </c>
      <c r="C793" s="1" t="n">
        <v>80453</v>
      </c>
      <c r="D793" s="1" t="s">
        <v>1239</v>
      </c>
      <c r="E793" s="1" t="n">
        <v>792</v>
      </c>
    </row>
    <row r="794" customFormat="false" ht="14.25" hidden="false" customHeight="true" outlineLevel="0" collapsed="false">
      <c r="A794" s="1" t="n">
        <v>793</v>
      </c>
      <c r="B794" s="1" t="n">
        <v>39</v>
      </c>
      <c r="C794" s="1" t="n">
        <v>87559</v>
      </c>
      <c r="D794" s="1" t="s">
        <v>1240</v>
      </c>
      <c r="E794" s="1" t="n">
        <v>793</v>
      </c>
    </row>
    <row r="795" customFormat="false" ht="14.25" hidden="false" customHeight="true" outlineLevel="0" collapsed="false">
      <c r="A795" s="1" t="n">
        <v>794</v>
      </c>
      <c r="B795" s="1" t="n">
        <v>232</v>
      </c>
      <c r="C795" s="1" t="n">
        <v>93958</v>
      </c>
      <c r="D795" s="1" t="s">
        <v>1241</v>
      </c>
      <c r="E795" s="1" t="n">
        <v>794</v>
      </c>
    </row>
    <row r="796" customFormat="false" ht="14.25" hidden="false" customHeight="true" outlineLevel="0" collapsed="false">
      <c r="A796" s="1" t="n">
        <v>795</v>
      </c>
      <c r="B796" s="1" t="n">
        <v>233</v>
      </c>
      <c r="C796" s="1" t="n">
        <v>86827</v>
      </c>
      <c r="D796" s="1" t="s">
        <v>1242</v>
      </c>
      <c r="E796" s="1" t="n">
        <v>795</v>
      </c>
    </row>
    <row r="797" customFormat="false" ht="14.25" hidden="false" customHeight="true" outlineLevel="0" collapsed="false">
      <c r="A797" s="1" t="n">
        <v>796</v>
      </c>
      <c r="B797" s="1" t="n">
        <v>234</v>
      </c>
      <c r="C797" s="1" t="n">
        <v>92549</v>
      </c>
      <c r="D797" s="1" t="s">
        <v>1243</v>
      </c>
      <c r="E797" s="1" t="n">
        <v>796</v>
      </c>
    </row>
    <row r="798" customFormat="false" ht="14.25" hidden="false" customHeight="true" outlineLevel="0" collapsed="false">
      <c r="A798" s="1" t="n">
        <v>797</v>
      </c>
      <c r="B798" s="1" t="n">
        <v>204</v>
      </c>
      <c r="C798" s="1" t="n">
        <v>85273</v>
      </c>
      <c r="D798" s="1" t="s">
        <v>1244</v>
      </c>
      <c r="E798" s="1" t="n">
        <v>797</v>
      </c>
    </row>
    <row r="799" customFormat="false" ht="14.25" hidden="false" customHeight="true" outlineLevel="0" collapsed="false">
      <c r="A799" s="1" t="n">
        <v>798</v>
      </c>
      <c r="B799" s="1" t="n">
        <v>106</v>
      </c>
      <c r="C799" s="1" t="n">
        <v>93489</v>
      </c>
      <c r="D799" s="1" t="s">
        <v>1245</v>
      </c>
      <c r="E799" s="1" t="n">
        <v>798</v>
      </c>
    </row>
    <row r="800" customFormat="false" ht="14.25" hidden="false" customHeight="true" outlineLevel="0" collapsed="false">
      <c r="A800" s="1" t="n">
        <v>799</v>
      </c>
      <c r="B800" s="1" t="n">
        <v>81</v>
      </c>
      <c r="C800" s="1" t="n">
        <v>86211</v>
      </c>
      <c r="D800" s="1" t="s">
        <v>1246</v>
      </c>
      <c r="E800" s="1" t="n">
        <v>799</v>
      </c>
    </row>
    <row r="801" customFormat="false" ht="14.25" hidden="false" customHeight="true" outlineLevel="0" collapsed="false">
      <c r="A801" s="1" t="n">
        <v>800</v>
      </c>
      <c r="B801" s="1" t="n">
        <v>147</v>
      </c>
      <c r="C801" s="1" t="n">
        <v>86279</v>
      </c>
      <c r="D801" s="1" t="s">
        <v>1247</v>
      </c>
      <c r="E801" s="1" t="n">
        <v>800</v>
      </c>
    </row>
    <row r="802" customFormat="false" ht="14.25" hidden="false" customHeight="true" outlineLevel="0" collapsed="false">
      <c r="A802" s="1" t="n">
        <v>801</v>
      </c>
      <c r="B802" s="1" t="n">
        <v>16</v>
      </c>
      <c r="C802" s="1" t="n">
        <v>89269</v>
      </c>
      <c r="D802" s="1" t="s">
        <v>1248</v>
      </c>
      <c r="E802" s="1" t="n">
        <v>801</v>
      </c>
    </row>
    <row r="803" customFormat="false" ht="14.25" hidden="false" customHeight="true" outlineLevel="0" collapsed="false">
      <c r="A803" s="1" t="n">
        <v>802</v>
      </c>
      <c r="B803" s="1" t="n">
        <v>21</v>
      </c>
      <c r="C803" s="1" t="n">
        <v>80193</v>
      </c>
      <c r="D803" s="1" t="s">
        <v>1249</v>
      </c>
      <c r="E803" s="1" t="n">
        <v>802</v>
      </c>
    </row>
    <row r="804" customFormat="false" ht="14.25" hidden="false" customHeight="true" outlineLevel="0" collapsed="false">
      <c r="A804" s="1" t="n">
        <v>803</v>
      </c>
      <c r="B804" s="1" t="n">
        <v>235</v>
      </c>
      <c r="C804" s="1" t="n">
        <v>91959</v>
      </c>
      <c r="D804" s="1" t="s">
        <v>1250</v>
      </c>
      <c r="E804" s="1" t="n">
        <v>803</v>
      </c>
    </row>
    <row r="805" customFormat="false" ht="14.25" hidden="false" customHeight="true" outlineLevel="0" collapsed="false">
      <c r="A805" s="1" t="n">
        <v>804</v>
      </c>
      <c r="B805" s="1" t="n">
        <v>40</v>
      </c>
      <c r="C805" s="1" t="n">
        <v>83811</v>
      </c>
      <c r="D805" s="1" t="s">
        <v>1251</v>
      </c>
      <c r="E805" s="1" t="n">
        <v>804</v>
      </c>
    </row>
    <row r="806" customFormat="false" ht="14.25" hidden="false" customHeight="true" outlineLevel="0" collapsed="false">
      <c r="A806" s="1" t="n">
        <v>805</v>
      </c>
      <c r="B806" s="1" t="n">
        <v>3</v>
      </c>
      <c r="C806" s="1" t="n">
        <v>86132</v>
      </c>
      <c r="D806" s="1" t="s">
        <v>1252</v>
      </c>
      <c r="E806" s="1" t="n">
        <v>805</v>
      </c>
    </row>
    <row r="807" customFormat="false" ht="14.25" hidden="false" customHeight="true" outlineLevel="0" collapsed="false">
      <c r="A807" s="1" t="n">
        <v>806</v>
      </c>
      <c r="B807" s="1" t="n">
        <v>221</v>
      </c>
      <c r="C807" s="1" t="n">
        <v>81915</v>
      </c>
      <c r="D807" s="1" t="s">
        <v>1253</v>
      </c>
      <c r="E807" s="1" t="n">
        <v>806</v>
      </c>
    </row>
    <row r="808" customFormat="false" ht="14.25" hidden="false" customHeight="true" outlineLevel="0" collapsed="false">
      <c r="A808" s="1" t="n">
        <v>807</v>
      </c>
      <c r="B808" s="1" t="n">
        <v>236</v>
      </c>
      <c r="C808" s="1" t="n">
        <v>85403</v>
      </c>
      <c r="D808" s="1" t="s">
        <v>1254</v>
      </c>
      <c r="E808" s="1" t="n">
        <v>807</v>
      </c>
    </row>
    <row r="809" customFormat="false" ht="14.25" hidden="false" customHeight="true" outlineLevel="0" collapsed="false">
      <c r="A809" s="1" t="n">
        <v>808</v>
      </c>
      <c r="B809" s="1" t="n">
        <v>179</v>
      </c>
      <c r="C809" s="1" t="n">
        <v>85398</v>
      </c>
      <c r="D809" s="1" t="s">
        <v>1255</v>
      </c>
      <c r="E809" s="1" t="n">
        <v>808</v>
      </c>
    </row>
    <row r="810" customFormat="false" ht="14.25" hidden="false" customHeight="true" outlineLevel="0" collapsed="false">
      <c r="A810" s="1" t="n">
        <v>809</v>
      </c>
      <c r="B810" s="1" t="n">
        <v>182</v>
      </c>
      <c r="C810" s="1" t="n">
        <v>82194</v>
      </c>
      <c r="D810" s="1" t="s">
        <v>1256</v>
      </c>
      <c r="E810" s="1" t="n">
        <v>809</v>
      </c>
    </row>
    <row r="811" customFormat="false" ht="14.25" hidden="false" customHeight="true" outlineLevel="0" collapsed="false">
      <c r="A811" s="1" t="n">
        <v>810</v>
      </c>
      <c r="B811" s="1" t="n">
        <v>237</v>
      </c>
      <c r="C811" s="1" t="n">
        <v>92143</v>
      </c>
      <c r="D811" s="1" t="s">
        <v>1257</v>
      </c>
      <c r="E811" s="1" t="n">
        <v>810</v>
      </c>
    </row>
    <row r="812" customFormat="false" ht="14.25" hidden="false" customHeight="true" outlineLevel="0" collapsed="false">
      <c r="A812" s="1" t="n">
        <v>811</v>
      </c>
      <c r="B812" s="1" t="n">
        <v>13</v>
      </c>
      <c r="C812" s="1" t="n">
        <v>84730</v>
      </c>
      <c r="D812" s="1" t="s">
        <v>1258</v>
      </c>
      <c r="E812" s="1" t="n">
        <v>811</v>
      </c>
    </row>
    <row r="813" customFormat="false" ht="14.25" hidden="false" customHeight="true" outlineLevel="0" collapsed="false">
      <c r="A813" s="1" t="n">
        <v>812</v>
      </c>
      <c r="B813" s="1" t="n">
        <v>29</v>
      </c>
      <c r="C813" s="1" t="n">
        <v>90186</v>
      </c>
      <c r="D813" s="1" t="s">
        <v>1259</v>
      </c>
      <c r="E813" s="1" t="n">
        <v>812</v>
      </c>
    </row>
    <row r="814" customFormat="false" ht="14.25" hidden="false" customHeight="true" outlineLevel="0" collapsed="false">
      <c r="A814" s="1" t="n">
        <v>813</v>
      </c>
      <c r="B814" s="1" t="n">
        <v>238</v>
      </c>
      <c r="C814" s="1" t="n">
        <v>90184</v>
      </c>
      <c r="D814" s="1" t="s">
        <v>1260</v>
      </c>
      <c r="E814" s="1" t="n">
        <v>813</v>
      </c>
    </row>
    <row r="815" customFormat="false" ht="14.25" hidden="false" customHeight="true" outlineLevel="0" collapsed="false">
      <c r="A815" s="1" t="n">
        <v>814</v>
      </c>
      <c r="B815" s="1" t="n">
        <v>39</v>
      </c>
      <c r="C815" s="1" t="n">
        <v>92355</v>
      </c>
      <c r="D815" s="1" t="s">
        <v>1261</v>
      </c>
      <c r="E815" s="1" t="n">
        <v>814</v>
      </c>
    </row>
    <row r="816" customFormat="false" ht="14.25" hidden="false" customHeight="true" outlineLevel="0" collapsed="false">
      <c r="A816" s="1" t="n">
        <v>815</v>
      </c>
      <c r="B816" s="1" t="n">
        <v>22</v>
      </c>
      <c r="C816" s="1" t="n">
        <v>96668</v>
      </c>
      <c r="D816" s="1" t="s">
        <v>1262</v>
      </c>
      <c r="E816" s="1" t="n">
        <v>815</v>
      </c>
    </row>
    <row r="817" customFormat="false" ht="14.25" hidden="false" customHeight="true" outlineLevel="0" collapsed="false">
      <c r="A817" s="1" t="n">
        <v>816</v>
      </c>
      <c r="B817" s="1" t="n">
        <v>16</v>
      </c>
      <c r="C817" s="1" t="n">
        <v>91878</v>
      </c>
      <c r="D817" s="1" t="s">
        <v>1263</v>
      </c>
      <c r="E817" s="1" t="n">
        <v>816</v>
      </c>
    </row>
    <row r="818" customFormat="false" ht="14.25" hidden="false" customHeight="true" outlineLevel="0" collapsed="false">
      <c r="A818" s="1" t="n">
        <v>817</v>
      </c>
      <c r="B818" s="1" t="n">
        <v>106</v>
      </c>
      <c r="C818" s="1" t="n">
        <v>99785</v>
      </c>
      <c r="D818" s="1" t="s">
        <v>1264</v>
      </c>
      <c r="E818" s="1" t="n">
        <v>817</v>
      </c>
    </row>
    <row r="819" customFormat="false" ht="14.25" hidden="false" customHeight="true" outlineLevel="0" collapsed="false">
      <c r="A819" s="1" t="n">
        <v>818</v>
      </c>
      <c r="B819" s="1" t="n">
        <v>140</v>
      </c>
      <c r="C819" s="1" t="n">
        <v>95352</v>
      </c>
      <c r="D819" s="1" t="s">
        <v>1265</v>
      </c>
      <c r="E819" s="1" t="n">
        <v>818</v>
      </c>
    </row>
    <row r="820" customFormat="false" ht="14.25" hidden="false" customHeight="true" outlineLevel="0" collapsed="false">
      <c r="A820" s="1" t="n">
        <v>819</v>
      </c>
      <c r="B820" s="1" t="n">
        <v>9</v>
      </c>
      <c r="C820" s="1" t="n">
        <v>86010</v>
      </c>
      <c r="D820" s="1" t="s">
        <v>1266</v>
      </c>
      <c r="E820" s="1" t="n">
        <v>819</v>
      </c>
    </row>
    <row r="821" customFormat="false" ht="14.25" hidden="false" customHeight="true" outlineLevel="0" collapsed="false">
      <c r="A821" s="1" t="n">
        <v>820</v>
      </c>
      <c r="B821" s="1" t="n">
        <v>233</v>
      </c>
      <c r="C821" s="1" t="n">
        <v>89200</v>
      </c>
      <c r="D821" s="1" t="s">
        <v>1267</v>
      </c>
      <c r="E821" s="1" t="n">
        <v>820</v>
      </c>
    </row>
    <row r="822" customFormat="false" ht="14.25" hidden="false" customHeight="true" outlineLevel="0" collapsed="false">
      <c r="A822" s="1" t="n">
        <v>821</v>
      </c>
      <c r="B822" s="1" t="n">
        <v>183</v>
      </c>
      <c r="C822" s="1" t="n">
        <v>80949</v>
      </c>
      <c r="D822" s="1" t="s">
        <v>1268</v>
      </c>
      <c r="E822" s="1" t="n">
        <v>821</v>
      </c>
    </row>
    <row r="823" customFormat="false" ht="14.25" hidden="false" customHeight="true" outlineLevel="0" collapsed="false">
      <c r="A823" s="1" t="n">
        <v>822</v>
      </c>
      <c r="B823" s="1" t="n">
        <v>81</v>
      </c>
      <c r="C823" s="1" t="n">
        <v>82143</v>
      </c>
      <c r="D823" s="1" t="s">
        <v>1269</v>
      </c>
      <c r="E823" s="1" t="n">
        <v>822</v>
      </c>
    </row>
    <row r="824" customFormat="false" ht="14.25" hidden="false" customHeight="true" outlineLevel="0" collapsed="false">
      <c r="A824" s="1" t="n">
        <v>823</v>
      </c>
      <c r="B824" s="1" t="n">
        <v>3</v>
      </c>
      <c r="C824" s="1" t="n">
        <v>88358</v>
      </c>
      <c r="D824" s="1" t="s">
        <v>1270</v>
      </c>
      <c r="E824" s="1" t="n">
        <v>823</v>
      </c>
    </row>
    <row r="825" customFormat="false" ht="14.25" hidden="false" customHeight="true" outlineLevel="0" collapsed="false">
      <c r="A825" s="1" t="n">
        <v>824</v>
      </c>
      <c r="B825" s="1" t="n">
        <v>147</v>
      </c>
      <c r="C825" s="1" t="n">
        <v>88952</v>
      </c>
      <c r="D825" s="1" t="s">
        <v>1271</v>
      </c>
      <c r="E825" s="1" t="n">
        <v>824</v>
      </c>
    </row>
    <row r="826" customFormat="false" ht="14.25" hidden="false" customHeight="true" outlineLevel="0" collapsed="false">
      <c r="A826" s="1" t="n">
        <v>825</v>
      </c>
      <c r="B826" s="1" t="n">
        <v>207</v>
      </c>
      <c r="C826" s="1" t="n">
        <v>89119</v>
      </c>
      <c r="D826" s="1" t="s">
        <v>1272</v>
      </c>
      <c r="E826" s="1" t="n">
        <v>825</v>
      </c>
    </row>
    <row r="827" customFormat="false" ht="14.25" hidden="false" customHeight="true" outlineLevel="0" collapsed="false">
      <c r="A827" s="1" t="n">
        <v>826</v>
      </c>
      <c r="B827" s="1" t="n">
        <v>229</v>
      </c>
      <c r="C827" s="1" t="n">
        <v>87537</v>
      </c>
      <c r="D827" s="1" t="s">
        <v>1273</v>
      </c>
      <c r="E827" s="1" t="n">
        <v>826</v>
      </c>
    </row>
    <row r="828" customFormat="false" ht="14.25" hidden="false" customHeight="true" outlineLevel="0" collapsed="false">
      <c r="A828" s="1" t="n">
        <v>827</v>
      </c>
      <c r="B828" s="1" t="n">
        <v>220</v>
      </c>
      <c r="C828" s="1" t="n">
        <v>86584</v>
      </c>
      <c r="D828" s="1" t="s">
        <v>1274</v>
      </c>
      <c r="E828" s="1" t="n">
        <v>827</v>
      </c>
    </row>
    <row r="829" customFormat="false" ht="14.25" hidden="false" customHeight="true" outlineLevel="0" collapsed="false">
      <c r="A829" s="1" t="n">
        <v>828</v>
      </c>
      <c r="B829" s="1" t="n">
        <v>71</v>
      </c>
      <c r="C829" s="1" t="n">
        <v>98800</v>
      </c>
      <c r="D829" s="1" t="s">
        <v>1275</v>
      </c>
      <c r="E829" s="1" t="n">
        <v>828</v>
      </c>
    </row>
    <row r="830" customFormat="false" ht="14.25" hidden="false" customHeight="true" outlineLevel="0" collapsed="false">
      <c r="A830" s="1" t="n">
        <v>829</v>
      </c>
      <c r="B830" s="1" t="n">
        <v>29</v>
      </c>
      <c r="C830" s="1" t="n">
        <v>90020</v>
      </c>
      <c r="D830" s="1" t="s">
        <v>1276</v>
      </c>
      <c r="E830" s="1" t="n">
        <v>829</v>
      </c>
    </row>
    <row r="831" customFormat="false" ht="14.25" hidden="false" customHeight="true" outlineLevel="0" collapsed="false">
      <c r="A831" s="1" t="n">
        <v>830</v>
      </c>
      <c r="B831" s="1" t="n">
        <v>13</v>
      </c>
      <c r="C831" s="1" t="n">
        <v>112537</v>
      </c>
      <c r="D831" s="1" t="s">
        <v>1277</v>
      </c>
      <c r="E831" s="1" t="n">
        <v>830</v>
      </c>
    </row>
    <row r="832" customFormat="false" ht="14.25" hidden="false" customHeight="true" outlineLevel="0" collapsed="false">
      <c r="A832" s="1" t="n">
        <v>831</v>
      </c>
      <c r="B832" s="1" t="n">
        <v>16</v>
      </c>
      <c r="C832" s="1" t="n">
        <v>59265</v>
      </c>
      <c r="D832" s="1" t="s">
        <v>1278</v>
      </c>
      <c r="E832" s="1" t="n">
        <v>831</v>
      </c>
    </row>
    <row r="833" customFormat="false" ht="14.25" hidden="false" customHeight="true" outlineLevel="0" collapsed="false">
      <c r="A833" s="1" t="n">
        <v>832</v>
      </c>
      <c r="B833" s="1" t="n">
        <v>63</v>
      </c>
      <c r="C833" s="1" t="n">
        <v>89803</v>
      </c>
      <c r="D833" s="1" t="s">
        <v>1279</v>
      </c>
      <c r="E833" s="1" t="n">
        <v>832</v>
      </c>
    </row>
    <row r="834" customFormat="false" ht="14.25" hidden="false" customHeight="true" outlineLevel="0" collapsed="false">
      <c r="A834" s="1" t="n">
        <v>833</v>
      </c>
      <c r="B834" s="1" t="n">
        <v>40</v>
      </c>
      <c r="C834" s="1" t="n">
        <v>84634</v>
      </c>
      <c r="D834" s="1" t="s">
        <v>1280</v>
      </c>
      <c r="E834" s="1" t="n">
        <v>833</v>
      </c>
    </row>
    <row r="835" customFormat="false" ht="14.25" hidden="false" customHeight="true" outlineLevel="0" collapsed="false">
      <c r="A835" s="1" t="n">
        <v>834</v>
      </c>
      <c r="B835" s="1" t="n">
        <v>229</v>
      </c>
      <c r="C835" s="1" t="n">
        <v>90517</v>
      </c>
      <c r="D835" s="1" t="s">
        <v>1281</v>
      </c>
      <c r="E835" s="1" t="n">
        <v>834</v>
      </c>
    </row>
    <row r="836" customFormat="false" ht="14.25" hidden="false" customHeight="true" outlineLevel="0" collapsed="false">
      <c r="A836" s="1" t="n">
        <v>835</v>
      </c>
      <c r="B836" s="1" t="n">
        <v>207</v>
      </c>
      <c r="C836" s="1" t="n">
        <v>89529</v>
      </c>
      <c r="D836" s="1" t="s">
        <v>1282</v>
      </c>
      <c r="E836" s="1" t="n">
        <v>835</v>
      </c>
    </row>
    <row r="837" customFormat="false" ht="14.25" hidden="false" customHeight="true" outlineLevel="0" collapsed="false">
      <c r="A837" s="1" t="n">
        <v>836</v>
      </c>
      <c r="B837" s="1" t="n">
        <v>8</v>
      </c>
      <c r="C837" s="1" t="n">
        <v>88838</v>
      </c>
      <c r="D837" s="1" t="s">
        <v>1283</v>
      </c>
      <c r="E837" s="1" t="n">
        <v>836</v>
      </c>
    </row>
    <row r="838" customFormat="false" ht="14.25" hidden="false" customHeight="true" outlineLevel="0" collapsed="false">
      <c r="A838" s="1" t="n">
        <v>837</v>
      </c>
      <c r="B838" s="1" t="n">
        <v>30</v>
      </c>
      <c r="C838" s="1" t="n">
        <v>104404</v>
      </c>
      <c r="D838" s="1" t="s">
        <v>1284</v>
      </c>
      <c r="E838" s="1" t="n">
        <v>837</v>
      </c>
    </row>
    <row r="839" customFormat="false" ht="14.25" hidden="false" customHeight="true" outlineLevel="0" collapsed="false">
      <c r="A839" s="1" t="n">
        <v>838</v>
      </c>
      <c r="B839" s="1" t="n">
        <v>5</v>
      </c>
      <c r="C839" s="1" t="n">
        <v>95534</v>
      </c>
      <c r="D839" s="1" t="s">
        <v>1285</v>
      </c>
      <c r="E839" s="1" t="n">
        <v>838</v>
      </c>
    </row>
    <row r="840" customFormat="false" ht="14.25" hidden="false" customHeight="true" outlineLevel="0" collapsed="false">
      <c r="A840" s="1" t="n">
        <v>839</v>
      </c>
      <c r="B840" s="1" t="n">
        <v>71</v>
      </c>
      <c r="C840" s="1" t="n">
        <v>103483</v>
      </c>
      <c r="D840" s="1" t="s">
        <v>1286</v>
      </c>
      <c r="E840" s="1" t="n">
        <v>839</v>
      </c>
    </row>
    <row r="841" customFormat="false" ht="14.25" hidden="false" customHeight="true" outlineLevel="0" collapsed="false">
      <c r="A841" s="1" t="n">
        <v>840</v>
      </c>
      <c r="B841" s="1" t="n">
        <v>168</v>
      </c>
      <c r="C841" s="1" t="n">
        <v>93532</v>
      </c>
      <c r="D841" s="1" t="s">
        <v>1287</v>
      </c>
      <c r="E841" s="1" t="n">
        <v>840</v>
      </c>
    </row>
    <row r="842" customFormat="false" ht="14.25" hidden="false" customHeight="true" outlineLevel="0" collapsed="false">
      <c r="A842" s="1" t="n">
        <v>841</v>
      </c>
      <c r="B842" s="1" t="n">
        <v>106</v>
      </c>
      <c r="C842" s="1" t="n">
        <v>98122</v>
      </c>
      <c r="D842" s="1" t="s">
        <v>1288</v>
      </c>
      <c r="E842" s="1" t="n">
        <v>841</v>
      </c>
    </row>
    <row r="843" customFormat="false" ht="14.25" hidden="false" customHeight="true" outlineLevel="0" collapsed="false">
      <c r="A843" s="1" t="n">
        <v>842</v>
      </c>
      <c r="B843" s="1" t="n">
        <v>13</v>
      </c>
      <c r="C843" s="1" t="n">
        <v>84273</v>
      </c>
      <c r="D843" s="1" t="s">
        <v>1289</v>
      </c>
      <c r="E843" s="1" t="n">
        <v>842</v>
      </c>
    </row>
    <row r="844" customFormat="false" ht="14.25" hidden="false" customHeight="true" outlineLevel="0" collapsed="false">
      <c r="A844" s="1" t="n">
        <v>843</v>
      </c>
      <c r="B844" s="1" t="n">
        <v>239</v>
      </c>
      <c r="C844" s="1" t="n">
        <v>89160</v>
      </c>
      <c r="D844" s="1" t="s">
        <v>1290</v>
      </c>
      <c r="E844" s="1" t="n">
        <v>843</v>
      </c>
    </row>
    <row r="845" customFormat="false" ht="14.25" hidden="false" customHeight="true" outlineLevel="0" collapsed="false">
      <c r="A845" s="1" t="n">
        <v>844</v>
      </c>
      <c r="B845" s="1" t="n">
        <v>56</v>
      </c>
      <c r="C845" s="1" t="n">
        <v>88393</v>
      </c>
      <c r="D845" s="1" t="s">
        <v>1291</v>
      </c>
      <c r="E845" s="1" t="n">
        <v>844</v>
      </c>
    </row>
    <row r="846" customFormat="false" ht="14.25" hidden="false" customHeight="true" outlineLevel="0" collapsed="false">
      <c r="A846" s="1" t="n">
        <v>845</v>
      </c>
      <c r="B846" s="1" t="n">
        <v>108</v>
      </c>
      <c r="C846" s="1" t="n">
        <v>96374</v>
      </c>
      <c r="D846" s="1" t="s">
        <v>1292</v>
      </c>
      <c r="E846" s="1" t="n">
        <v>845</v>
      </c>
    </row>
    <row r="847" customFormat="false" ht="14.25" hidden="false" customHeight="true" outlineLevel="0" collapsed="false">
      <c r="A847" s="1" t="n">
        <v>846</v>
      </c>
      <c r="B847" s="1" t="n">
        <v>140</v>
      </c>
      <c r="C847" s="1" t="n">
        <v>96702</v>
      </c>
      <c r="D847" s="1" t="s">
        <v>1293</v>
      </c>
      <c r="E847" s="1" t="n">
        <v>846</v>
      </c>
    </row>
    <row r="848" customFormat="false" ht="14.25" hidden="false" customHeight="true" outlineLevel="0" collapsed="false">
      <c r="A848" s="1" t="n">
        <v>847</v>
      </c>
      <c r="B848" s="1" t="n">
        <v>41</v>
      </c>
      <c r="C848" s="1" t="n">
        <v>87950</v>
      </c>
      <c r="D848" s="1" t="s">
        <v>1294</v>
      </c>
      <c r="E848" s="1" t="n">
        <v>847</v>
      </c>
    </row>
    <row r="849" customFormat="false" ht="14.25" hidden="false" customHeight="true" outlineLevel="0" collapsed="false">
      <c r="A849" s="1" t="n">
        <v>848</v>
      </c>
      <c r="B849" s="1" t="n">
        <v>163</v>
      </c>
      <c r="C849" s="1" t="n">
        <v>88863</v>
      </c>
      <c r="D849" s="1" t="s">
        <v>1295</v>
      </c>
      <c r="E849" s="1" t="n">
        <v>848</v>
      </c>
    </row>
    <row r="850" customFormat="false" ht="14.25" hidden="false" customHeight="true" outlineLevel="0" collapsed="false">
      <c r="A850" s="1" t="n">
        <v>849</v>
      </c>
      <c r="B850" s="1" t="n">
        <v>191</v>
      </c>
      <c r="C850" s="1" t="n">
        <v>82687</v>
      </c>
      <c r="D850" s="1" t="s">
        <v>1296</v>
      </c>
      <c r="E850" s="1" t="n">
        <v>849</v>
      </c>
    </row>
    <row r="851" customFormat="false" ht="14.25" hidden="false" customHeight="true" outlineLevel="0" collapsed="false">
      <c r="A851" s="1" t="n">
        <v>850</v>
      </c>
      <c r="B851" s="1" t="n">
        <v>3</v>
      </c>
      <c r="C851" s="1" t="n">
        <v>90656</v>
      </c>
      <c r="D851" s="1" t="s">
        <v>1297</v>
      </c>
      <c r="E851" s="1" t="n">
        <v>850</v>
      </c>
    </row>
    <row r="852" customFormat="false" ht="14.25" hidden="false" customHeight="true" outlineLevel="0" collapsed="false">
      <c r="A852" s="1" t="n">
        <v>851</v>
      </c>
      <c r="B852" s="1" t="n">
        <v>16</v>
      </c>
      <c r="C852" s="1" t="n">
        <v>90052</v>
      </c>
      <c r="D852" s="1" t="s">
        <v>1298</v>
      </c>
      <c r="E852" s="1" t="n">
        <v>851</v>
      </c>
    </row>
    <row r="853" customFormat="false" ht="14.25" hidden="false" customHeight="true" outlineLevel="0" collapsed="false">
      <c r="A853" s="1" t="n">
        <v>852</v>
      </c>
      <c r="B853" s="1" t="n">
        <v>4</v>
      </c>
      <c r="C853" s="1" t="n">
        <v>77918</v>
      </c>
      <c r="D853" s="1" t="s">
        <v>1299</v>
      </c>
      <c r="E853" s="1" t="n">
        <v>852</v>
      </c>
    </row>
    <row r="854" customFormat="false" ht="14.25" hidden="false" customHeight="true" outlineLevel="0" collapsed="false">
      <c r="A854" s="1" t="n">
        <v>853</v>
      </c>
      <c r="B854" s="1" t="n">
        <v>239</v>
      </c>
      <c r="C854" s="1" t="n">
        <v>96342</v>
      </c>
      <c r="D854" s="1" t="s">
        <v>1300</v>
      </c>
      <c r="E854" s="1" t="n">
        <v>853</v>
      </c>
    </row>
    <row r="855" customFormat="false" ht="14.25" hidden="false" customHeight="true" outlineLevel="0" collapsed="false">
      <c r="A855" s="1" t="n">
        <v>854</v>
      </c>
      <c r="B855" s="1" t="n">
        <v>166</v>
      </c>
      <c r="C855" s="1" t="n">
        <v>88039</v>
      </c>
      <c r="D855" s="1" t="s">
        <v>1301</v>
      </c>
      <c r="E855" s="1" t="n">
        <v>854</v>
      </c>
    </row>
    <row r="856" customFormat="false" ht="14.25" hidden="false" customHeight="true" outlineLevel="0" collapsed="false">
      <c r="A856" s="1" t="n">
        <v>855</v>
      </c>
      <c r="B856" s="1" t="n">
        <v>9</v>
      </c>
      <c r="C856" s="1" t="n">
        <v>86281</v>
      </c>
      <c r="D856" s="1" t="s">
        <v>1302</v>
      </c>
      <c r="E856" s="1" t="n">
        <v>855</v>
      </c>
    </row>
    <row r="857" customFormat="false" ht="14.25" hidden="false" customHeight="true" outlineLevel="0" collapsed="false">
      <c r="A857" s="1" t="n">
        <v>856</v>
      </c>
      <c r="B857" s="1" t="n">
        <v>104</v>
      </c>
      <c r="C857" s="1" t="n">
        <v>95404</v>
      </c>
      <c r="D857" s="1" t="s">
        <v>1303</v>
      </c>
      <c r="E857" s="1" t="n">
        <v>856</v>
      </c>
    </row>
    <row r="858" customFormat="false" ht="14.25" hidden="false" customHeight="true" outlineLevel="0" collapsed="false">
      <c r="A858" s="1" t="n">
        <v>857</v>
      </c>
      <c r="B858" s="1" t="n">
        <v>39</v>
      </c>
      <c r="C858" s="1" t="n">
        <v>91551</v>
      </c>
      <c r="D858" s="1" t="s">
        <v>1304</v>
      </c>
      <c r="E858" s="1" t="n">
        <v>857</v>
      </c>
    </row>
    <row r="859" customFormat="false" ht="14.25" hidden="false" customHeight="true" outlineLevel="0" collapsed="false">
      <c r="A859" s="1" t="n">
        <v>858</v>
      </c>
      <c r="B859" s="1" t="n">
        <v>76</v>
      </c>
      <c r="C859" s="1" t="n">
        <v>92602</v>
      </c>
      <c r="D859" s="1" t="s">
        <v>1305</v>
      </c>
      <c r="E859" s="1" t="n">
        <v>858</v>
      </c>
    </row>
    <row r="860" customFormat="false" ht="14.25" hidden="false" customHeight="true" outlineLevel="0" collapsed="false">
      <c r="A860" s="1" t="n">
        <v>859</v>
      </c>
      <c r="B860" s="1" t="n">
        <v>19</v>
      </c>
      <c r="C860" s="1" t="n">
        <v>94197</v>
      </c>
      <c r="D860" s="1" t="s">
        <v>1306</v>
      </c>
      <c r="E860" s="1" t="n">
        <v>859</v>
      </c>
    </row>
    <row r="861" customFormat="false" ht="14.25" hidden="false" customHeight="true" outlineLevel="0" collapsed="false">
      <c r="A861" s="1" t="n">
        <v>860</v>
      </c>
      <c r="B861" s="1" t="n">
        <v>108</v>
      </c>
      <c r="C861" s="1" t="n">
        <v>98851</v>
      </c>
      <c r="D861" s="1" t="s">
        <v>1307</v>
      </c>
      <c r="E861" s="1" t="n">
        <v>860</v>
      </c>
    </row>
    <row r="862" customFormat="false" ht="14.25" hidden="false" customHeight="true" outlineLevel="0" collapsed="false">
      <c r="A862" s="1" t="n">
        <v>861</v>
      </c>
      <c r="B862" s="1" t="n">
        <v>128</v>
      </c>
      <c r="C862" s="1" t="n">
        <v>88442</v>
      </c>
      <c r="D862" s="1" t="s">
        <v>1308</v>
      </c>
      <c r="E862" s="1" t="n">
        <v>861</v>
      </c>
    </row>
    <row r="863" customFormat="false" ht="14.25" hidden="false" customHeight="true" outlineLevel="0" collapsed="false">
      <c r="A863" s="1" t="n">
        <v>862</v>
      </c>
      <c r="B863" s="1" t="n">
        <v>240</v>
      </c>
      <c r="C863" s="1" t="n">
        <v>91337</v>
      </c>
      <c r="D863" s="1" t="s">
        <v>1309</v>
      </c>
      <c r="E863" s="1" t="n">
        <v>862</v>
      </c>
    </row>
    <row r="864" customFormat="false" ht="14.25" hidden="false" customHeight="true" outlineLevel="0" collapsed="false">
      <c r="A864" s="1" t="n">
        <v>863</v>
      </c>
      <c r="B864" s="1" t="n">
        <v>147</v>
      </c>
      <c r="C864" s="1" t="n">
        <v>86516</v>
      </c>
      <c r="D864" s="1" t="s">
        <v>1310</v>
      </c>
      <c r="E864" s="1" t="n">
        <v>863</v>
      </c>
    </row>
    <row r="865" customFormat="false" ht="14.25" hidden="false" customHeight="true" outlineLevel="0" collapsed="false">
      <c r="A865" s="1" t="n">
        <v>864</v>
      </c>
      <c r="B865" s="1" t="n">
        <v>3</v>
      </c>
      <c r="C865" s="1" t="n">
        <v>89486</v>
      </c>
      <c r="D865" s="1" t="s">
        <v>1311</v>
      </c>
      <c r="E865" s="1" t="n">
        <v>864</v>
      </c>
    </row>
    <row r="866" customFormat="false" ht="14.25" hidden="false" customHeight="true" outlineLevel="0" collapsed="false">
      <c r="A866" s="1" t="n">
        <v>865</v>
      </c>
      <c r="B866" s="1" t="n">
        <v>23</v>
      </c>
      <c r="C866" s="1" t="n">
        <v>88082</v>
      </c>
      <c r="D866" s="1" t="s">
        <v>1312</v>
      </c>
      <c r="E866" s="1" t="n">
        <v>865</v>
      </c>
    </row>
    <row r="867" customFormat="false" ht="14.25" hidden="false" customHeight="true" outlineLevel="0" collapsed="false">
      <c r="A867" s="1" t="n">
        <v>866</v>
      </c>
      <c r="B867" s="1" t="n">
        <v>241</v>
      </c>
      <c r="C867" s="1" t="n">
        <v>89194</v>
      </c>
      <c r="D867" s="1" t="s">
        <v>1313</v>
      </c>
      <c r="E867" s="1" t="n">
        <v>866</v>
      </c>
    </row>
    <row r="868" customFormat="false" ht="14.25" hidden="false" customHeight="true" outlineLevel="0" collapsed="false">
      <c r="A868" s="1" t="n">
        <v>867</v>
      </c>
      <c r="B868" s="1" t="n">
        <v>81</v>
      </c>
      <c r="C868" s="1" t="n">
        <v>87474</v>
      </c>
      <c r="D868" s="1" t="s">
        <v>1314</v>
      </c>
      <c r="E868" s="1" t="n">
        <v>867</v>
      </c>
    </row>
    <row r="869" customFormat="false" ht="14.25" hidden="false" customHeight="true" outlineLevel="0" collapsed="false">
      <c r="A869" s="1" t="n">
        <v>868</v>
      </c>
      <c r="B869" s="1" t="n">
        <v>242</v>
      </c>
      <c r="C869" s="1" t="n">
        <v>86072</v>
      </c>
      <c r="D869" s="1" t="s">
        <v>1315</v>
      </c>
      <c r="E869" s="1" t="n">
        <v>868</v>
      </c>
    </row>
    <row r="870" customFormat="false" ht="14.25" hidden="false" customHeight="true" outlineLevel="0" collapsed="false">
      <c r="A870" s="1" t="n">
        <v>869</v>
      </c>
      <c r="B870" s="1" t="n">
        <v>240</v>
      </c>
      <c r="C870" s="1" t="n">
        <v>92728</v>
      </c>
      <c r="D870" s="1" t="s">
        <v>1316</v>
      </c>
      <c r="E870" s="1" t="n">
        <v>869</v>
      </c>
    </row>
    <row r="871" customFormat="false" ht="14.25" hidden="false" customHeight="true" outlineLevel="0" collapsed="false">
      <c r="A871" s="1" t="n">
        <v>870</v>
      </c>
      <c r="B871" s="1" t="n">
        <v>63</v>
      </c>
      <c r="C871" s="1" t="n">
        <v>91607</v>
      </c>
      <c r="D871" s="1" t="s">
        <v>1317</v>
      </c>
      <c r="E871" s="1" t="n">
        <v>870</v>
      </c>
    </row>
    <row r="872" customFormat="false" ht="14.25" hidden="false" customHeight="true" outlineLevel="0" collapsed="false">
      <c r="A872" s="1" t="n">
        <v>871</v>
      </c>
      <c r="B872" s="1" t="n">
        <v>170</v>
      </c>
      <c r="C872" s="1" t="n">
        <v>81571</v>
      </c>
      <c r="D872" s="1" t="s">
        <v>1318</v>
      </c>
      <c r="E872" s="1" t="n">
        <v>871</v>
      </c>
    </row>
    <row r="873" customFormat="false" ht="14.25" hidden="false" customHeight="true" outlineLevel="0" collapsed="false">
      <c r="A873" s="1" t="n">
        <v>872</v>
      </c>
      <c r="B873" s="1" t="n">
        <v>16</v>
      </c>
      <c r="C873" s="1" t="n">
        <v>87982</v>
      </c>
      <c r="D873" s="1" t="s">
        <v>1319</v>
      </c>
      <c r="E873" s="1" t="n">
        <v>872</v>
      </c>
    </row>
    <row r="874" customFormat="false" ht="14.25" hidden="false" customHeight="true" outlineLevel="0" collapsed="false">
      <c r="A874" s="1" t="n">
        <v>873</v>
      </c>
      <c r="B874" s="1" t="n">
        <v>218</v>
      </c>
      <c r="C874" s="1" t="n">
        <v>79369</v>
      </c>
      <c r="D874" s="1" t="s">
        <v>1320</v>
      </c>
      <c r="E874" s="1" t="n">
        <v>873</v>
      </c>
    </row>
    <row r="875" customFormat="false" ht="14.25" hidden="false" customHeight="true" outlineLevel="0" collapsed="false">
      <c r="A875" s="1" t="n">
        <v>874</v>
      </c>
      <c r="B875" s="1" t="n">
        <v>141</v>
      </c>
      <c r="C875" s="1" t="n">
        <v>81088</v>
      </c>
      <c r="D875" s="1" t="s">
        <v>1321</v>
      </c>
      <c r="E875" s="1" t="n">
        <v>874</v>
      </c>
    </row>
    <row r="876" customFormat="false" ht="14.25" hidden="false" customHeight="true" outlineLevel="0" collapsed="false">
      <c r="A876" s="1" t="n">
        <v>875</v>
      </c>
      <c r="B876" s="1" t="n">
        <v>40</v>
      </c>
      <c r="C876" s="1" t="n">
        <v>84797</v>
      </c>
      <c r="D876" s="1" t="s">
        <v>1322</v>
      </c>
      <c r="E876" s="1" t="n">
        <v>875</v>
      </c>
    </row>
    <row r="877" customFormat="false" ht="14.25" hidden="false" customHeight="true" outlineLevel="0" collapsed="false">
      <c r="A877" s="1" t="n">
        <v>876</v>
      </c>
      <c r="B877" s="1" t="n">
        <v>29</v>
      </c>
      <c r="C877" s="1" t="n">
        <v>87226</v>
      </c>
      <c r="D877" s="1" t="s">
        <v>1323</v>
      </c>
      <c r="E877" s="1" t="n">
        <v>876</v>
      </c>
    </row>
    <row r="878" customFormat="false" ht="14.25" hidden="false" customHeight="true" outlineLevel="0" collapsed="false">
      <c r="A878" s="1" t="n">
        <v>877</v>
      </c>
      <c r="B878" s="1" t="n">
        <v>4</v>
      </c>
      <c r="C878" s="1" t="n">
        <v>81098</v>
      </c>
      <c r="D878" s="1" t="s">
        <v>1324</v>
      </c>
      <c r="E878" s="1" t="n">
        <v>877</v>
      </c>
    </row>
    <row r="879" customFormat="false" ht="14.25" hidden="false" customHeight="true" outlineLevel="0" collapsed="false">
      <c r="A879" s="1" t="n">
        <v>878</v>
      </c>
      <c r="B879" s="1" t="n">
        <v>5</v>
      </c>
      <c r="C879" s="1" t="n">
        <v>86653</v>
      </c>
      <c r="D879" s="1" t="s">
        <v>1325</v>
      </c>
      <c r="E879" s="1" t="n">
        <v>878</v>
      </c>
    </row>
    <row r="880" customFormat="false" ht="14.25" hidden="false" customHeight="true" outlineLevel="0" collapsed="false">
      <c r="A880" s="1" t="n">
        <v>879</v>
      </c>
      <c r="B880" s="1" t="n">
        <v>243</v>
      </c>
      <c r="C880" s="1" t="n">
        <v>79289</v>
      </c>
      <c r="D880" s="1" t="s">
        <v>1326</v>
      </c>
      <c r="E880" s="1" t="n">
        <v>879</v>
      </c>
    </row>
    <row r="881" customFormat="false" ht="14.25" hidden="false" customHeight="true" outlineLevel="0" collapsed="false">
      <c r="A881" s="1" t="n">
        <v>880</v>
      </c>
      <c r="B881" s="1" t="n">
        <v>8</v>
      </c>
      <c r="C881" s="1" t="n">
        <v>84627</v>
      </c>
      <c r="D881" s="1" t="s">
        <v>1327</v>
      </c>
      <c r="E881" s="1" t="n">
        <v>880</v>
      </c>
    </row>
    <row r="882" customFormat="false" ht="14.25" hidden="false" customHeight="true" outlineLevel="0" collapsed="false">
      <c r="A882" s="1" t="n">
        <v>881</v>
      </c>
      <c r="B882" s="1" t="n">
        <v>244</v>
      </c>
      <c r="C882" s="1" t="n">
        <v>80461</v>
      </c>
      <c r="D882" s="1" t="s">
        <v>1328</v>
      </c>
      <c r="E882" s="1" t="n">
        <v>881</v>
      </c>
    </row>
    <row r="883" customFormat="false" ht="14.25" hidden="false" customHeight="true" outlineLevel="0" collapsed="false">
      <c r="A883" s="1" t="n">
        <v>882</v>
      </c>
      <c r="B883" s="1" t="n">
        <v>13</v>
      </c>
      <c r="C883" s="1" t="n">
        <v>83150</v>
      </c>
      <c r="D883" s="1" t="s">
        <v>1329</v>
      </c>
      <c r="E883" s="1" t="n">
        <v>882</v>
      </c>
    </row>
    <row r="884" customFormat="false" ht="14.25" hidden="false" customHeight="true" outlineLevel="0" collapsed="false">
      <c r="A884" s="1" t="n">
        <v>883</v>
      </c>
      <c r="B884" s="1" t="n">
        <v>207</v>
      </c>
      <c r="C884" s="1" t="n">
        <v>86043</v>
      </c>
      <c r="D884" s="1" t="s">
        <v>1330</v>
      </c>
      <c r="E884" s="1" t="n">
        <v>883</v>
      </c>
    </row>
    <row r="885" customFormat="false" ht="14.25" hidden="false" customHeight="true" outlineLevel="0" collapsed="false">
      <c r="A885" s="1" t="n">
        <v>884</v>
      </c>
      <c r="B885" s="1" t="n">
        <v>9</v>
      </c>
      <c r="C885" s="1" t="n">
        <v>83535</v>
      </c>
      <c r="D885" s="1" t="s">
        <v>1331</v>
      </c>
      <c r="E885" s="1" t="n">
        <v>884</v>
      </c>
    </row>
    <row r="886" customFormat="false" ht="14.25" hidden="false" customHeight="true" outlineLevel="0" collapsed="false">
      <c r="A886" s="1" t="n">
        <v>885</v>
      </c>
      <c r="B886" s="1" t="n">
        <v>14</v>
      </c>
      <c r="C886" s="1" t="n">
        <v>81970</v>
      </c>
      <c r="D886" s="1" t="s">
        <v>1332</v>
      </c>
      <c r="E886" s="1" t="n">
        <v>885</v>
      </c>
    </row>
    <row r="887" customFormat="false" ht="14.25" hidden="false" customHeight="true" outlineLevel="0" collapsed="false">
      <c r="A887" s="1" t="n">
        <v>886</v>
      </c>
      <c r="B887" s="1" t="n">
        <v>229</v>
      </c>
      <c r="C887" s="1" t="n">
        <v>84647</v>
      </c>
      <c r="D887" s="1" t="s">
        <v>1333</v>
      </c>
      <c r="E887" s="1" t="n">
        <v>886</v>
      </c>
    </row>
    <row r="888" customFormat="false" ht="14.25" hidden="false" customHeight="true" outlineLevel="0" collapsed="false">
      <c r="A888" s="1" t="n">
        <v>887</v>
      </c>
      <c r="B888" s="1" t="n">
        <v>23</v>
      </c>
      <c r="C888" s="1" t="n">
        <v>85134</v>
      </c>
      <c r="D888" s="1" t="s">
        <v>1334</v>
      </c>
      <c r="E888" s="1" t="n">
        <v>887</v>
      </c>
    </row>
    <row r="889" customFormat="false" ht="14.25" hidden="false" customHeight="true" outlineLevel="0" collapsed="false">
      <c r="A889" s="1" t="n">
        <v>888</v>
      </c>
      <c r="B889" s="1" t="n">
        <v>147</v>
      </c>
      <c r="C889" s="1" t="n">
        <v>85433</v>
      </c>
      <c r="D889" s="1" t="s">
        <v>1335</v>
      </c>
      <c r="E889" s="1" t="n">
        <v>888</v>
      </c>
    </row>
    <row r="890" customFormat="false" ht="14.25" hidden="false" customHeight="true" outlineLevel="0" collapsed="false">
      <c r="A890" s="1" t="n">
        <v>889</v>
      </c>
      <c r="B890" s="1" t="n">
        <v>3</v>
      </c>
      <c r="C890" s="1" t="n">
        <v>84116</v>
      </c>
      <c r="D890" s="1" t="s">
        <v>1336</v>
      </c>
      <c r="E890" s="1" t="n">
        <v>889</v>
      </c>
    </row>
    <row r="891" customFormat="false" ht="14.25" hidden="false" customHeight="true" outlineLevel="0" collapsed="false">
      <c r="A891" s="1" t="n">
        <v>890</v>
      </c>
      <c r="B891" s="1" t="n">
        <v>245</v>
      </c>
      <c r="C891" s="1" t="n">
        <v>91021</v>
      </c>
      <c r="D891" s="1" t="s">
        <v>1337</v>
      </c>
      <c r="E891" s="1" t="n">
        <v>890</v>
      </c>
    </row>
    <row r="892" customFormat="false" ht="14.25" hidden="false" customHeight="true" outlineLevel="0" collapsed="false">
      <c r="A892" s="1" t="n">
        <v>891</v>
      </c>
      <c r="B892" s="1" t="n">
        <v>81</v>
      </c>
      <c r="C892" s="1" t="n">
        <v>83701</v>
      </c>
      <c r="D892" s="1" t="s">
        <v>1338</v>
      </c>
      <c r="E892" s="1" t="n">
        <v>891</v>
      </c>
    </row>
    <row r="893" customFormat="false" ht="14.25" hidden="false" customHeight="true" outlineLevel="0" collapsed="false">
      <c r="A893" s="1" t="n">
        <v>892</v>
      </c>
      <c r="B893" s="1" t="n">
        <v>191</v>
      </c>
      <c r="C893" s="1" t="n">
        <v>90156</v>
      </c>
      <c r="D893" s="1" t="s">
        <v>1339</v>
      </c>
      <c r="E893" s="1" t="n">
        <v>892</v>
      </c>
    </row>
    <row r="894" customFormat="false" ht="14.25" hidden="false" customHeight="true" outlineLevel="0" collapsed="false">
      <c r="A894" s="1" t="n">
        <v>893</v>
      </c>
      <c r="B894" s="1" t="n">
        <v>220</v>
      </c>
      <c r="C894" s="1" t="n">
        <v>88750</v>
      </c>
      <c r="D894" s="1" t="s">
        <v>1340</v>
      </c>
      <c r="E894" s="1" t="n">
        <v>893</v>
      </c>
    </row>
    <row r="895" customFormat="false" ht="14.25" hidden="false" customHeight="true" outlineLevel="0" collapsed="false">
      <c r="A895" s="1" t="n">
        <v>894</v>
      </c>
      <c r="B895" s="1" t="n">
        <v>166</v>
      </c>
      <c r="C895" s="1" t="n">
        <v>89176</v>
      </c>
      <c r="D895" s="1" t="s">
        <v>1341</v>
      </c>
      <c r="E895" s="1" t="n">
        <v>894</v>
      </c>
    </row>
    <row r="896" customFormat="false" ht="14.25" hidden="false" customHeight="true" outlineLevel="0" collapsed="false">
      <c r="A896" s="1" t="n">
        <v>895</v>
      </c>
      <c r="B896" s="1" t="n">
        <v>98</v>
      </c>
      <c r="C896" s="1" t="n">
        <v>82736</v>
      </c>
      <c r="D896" s="1" t="s">
        <v>1342</v>
      </c>
      <c r="E896" s="1" t="n">
        <v>895</v>
      </c>
    </row>
    <row r="897" customFormat="false" ht="14.25" hidden="false" customHeight="true" outlineLevel="0" collapsed="false">
      <c r="A897" s="1" t="n">
        <v>896</v>
      </c>
      <c r="B897" s="1" t="n">
        <v>4</v>
      </c>
      <c r="C897" s="1" t="n">
        <v>80418</v>
      </c>
      <c r="D897" s="1" t="s">
        <v>1343</v>
      </c>
      <c r="E897" s="1" t="n">
        <v>896</v>
      </c>
    </row>
    <row r="898" customFormat="false" ht="14.25" hidden="false" customHeight="true" outlineLevel="0" collapsed="false">
      <c r="A898" s="1" t="n">
        <v>897</v>
      </c>
      <c r="B898" s="1" t="n">
        <v>68</v>
      </c>
      <c r="C898" s="1" t="n">
        <v>90393</v>
      </c>
      <c r="D898" s="1" t="s">
        <v>1344</v>
      </c>
      <c r="E898" s="1" t="n">
        <v>897</v>
      </c>
    </row>
    <row r="899" customFormat="false" ht="14.25" hidden="false" customHeight="true" outlineLevel="0" collapsed="false">
      <c r="A899" s="1" t="n">
        <v>898</v>
      </c>
      <c r="B899" s="1" t="n">
        <v>8</v>
      </c>
      <c r="C899" s="1" t="n">
        <v>87324</v>
      </c>
      <c r="D899" s="1" t="s">
        <v>1345</v>
      </c>
      <c r="E899" s="1" t="n">
        <v>898</v>
      </c>
    </row>
    <row r="900" customFormat="false" ht="14.25" hidden="false" customHeight="true" outlineLevel="0" collapsed="false">
      <c r="A900" s="1" t="n">
        <v>899</v>
      </c>
      <c r="B900" s="1" t="n">
        <v>29</v>
      </c>
      <c r="C900" s="1" t="n">
        <v>92432</v>
      </c>
      <c r="D900" s="1" t="s">
        <v>1346</v>
      </c>
      <c r="E900" s="1" t="n">
        <v>899</v>
      </c>
    </row>
    <row r="901" customFormat="false" ht="14.25" hidden="false" customHeight="true" outlineLevel="0" collapsed="false">
      <c r="A901" s="1" t="n">
        <v>900</v>
      </c>
      <c r="B901" s="1" t="n">
        <v>5</v>
      </c>
      <c r="C901" s="1" t="n">
        <v>86706</v>
      </c>
      <c r="D901" s="1" t="s">
        <v>1347</v>
      </c>
      <c r="E901" s="1" t="n">
        <v>900</v>
      </c>
    </row>
    <row r="902" customFormat="false" ht="14.25" hidden="false" customHeight="true" outlineLevel="0" collapsed="false">
      <c r="A902" s="1" t="n">
        <v>901</v>
      </c>
      <c r="B902" s="1" t="n">
        <v>23</v>
      </c>
      <c r="C902" s="1" t="n">
        <v>87694</v>
      </c>
      <c r="D902" s="1" t="s">
        <v>1348</v>
      </c>
      <c r="E902" s="1" t="n">
        <v>901</v>
      </c>
    </row>
    <row r="903" customFormat="false" ht="14.25" hidden="false" customHeight="true" outlineLevel="0" collapsed="false">
      <c r="A903" s="1" t="n">
        <v>902</v>
      </c>
      <c r="B903" s="1" t="n">
        <v>128</v>
      </c>
      <c r="C903" s="1" t="n">
        <v>89728</v>
      </c>
      <c r="D903" s="1" t="s">
        <v>1349</v>
      </c>
      <c r="E903" s="1" t="n">
        <v>902</v>
      </c>
    </row>
    <row r="904" customFormat="false" ht="14.25" hidden="false" customHeight="true" outlineLevel="0" collapsed="false">
      <c r="A904" s="1" t="n">
        <v>903</v>
      </c>
      <c r="B904" s="1" t="n">
        <v>147</v>
      </c>
      <c r="C904" s="1" t="n">
        <v>83950</v>
      </c>
      <c r="D904" s="1" t="s">
        <v>1350</v>
      </c>
      <c r="E904" s="1" t="n">
        <v>903</v>
      </c>
    </row>
    <row r="905" customFormat="false" ht="14.25" hidden="false" customHeight="true" outlineLevel="0" collapsed="false">
      <c r="A905" s="1" t="n">
        <v>904</v>
      </c>
      <c r="B905" s="1" t="n">
        <v>225</v>
      </c>
      <c r="C905" s="1" t="n">
        <v>88911</v>
      </c>
      <c r="D905" s="1" t="s">
        <v>1351</v>
      </c>
      <c r="E905" s="1" t="n">
        <v>904</v>
      </c>
    </row>
    <row r="906" customFormat="false" ht="14.25" hidden="false" customHeight="true" outlineLevel="0" collapsed="false">
      <c r="A906" s="1" t="n">
        <v>905</v>
      </c>
      <c r="B906" s="1" t="n">
        <v>39</v>
      </c>
      <c r="C906" s="1" t="n">
        <v>93022</v>
      </c>
      <c r="D906" s="1" t="s">
        <v>1352</v>
      </c>
      <c r="E906" s="1" t="n">
        <v>905</v>
      </c>
    </row>
    <row r="907" customFormat="false" ht="14.25" hidden="false" customHeight="true" outlineLevel="0" collapsed="false">
      <c r="A907" s="1" t="n">
        <v>906</v>
      </c>
      <c r="B907" s="1" t="n">
        <v>8</v>
      </c>
      <c r="C907" s="1" t="n">
        <v>102997</v>
      </c>
      <c r="D907" s="1" t="s">
        <v>1353</v>
      </c>
      <c r="E907" s="1" t="n">
        <v>906</v>
      </c>
    </row>
    <row r="908" customFormat="false" ht="14.25" hidden="false" customHeight="true" outlineLevel="0" collapsed="false">
      <c r="A908" s="1" t="n">
        <v>907</v>
      </c>
      <c r="B908" s="1" t="n">
        <v>168</v>
      </c>
      <c r="C908" s="1" t="n">
        <v>94899</v>
      </c>
      <c r="D908" s="1" t="s">
        <v>1354</v>
      </c>
      <c r="E908" s="1" t="n">
        <v>907</v>
      </c>
    </row>
    <row r="909" customFormat="false" ht="14.25" hidden="false" customHeight="true" outlineLevel="0" collapsed="false">
      <c r="A909" s="1" t="n">
        <v>908</v>
      </c>
      <c r="B909" s="1" t="n">
        <v>4</v>
      </c>
      <c r="C909" s="1" t="n">
        <v>111738</v>
      </c>
      <c r="D909" s="1" t="s">
        <v>1355</v>
      </c>
      <c r="E909" s="1" t="n">
        <v>908</v>
      </c>
    </row>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296875" defaultRowHeight="15" customHeight="true" zeroHeight="false" outlineLevelRow="0" outlineLevelCol="0"/>
  <cols>
    <col collapsed="false" customWidth="true" hidden="false" outlineLevel="0" max="1" min="1" style="1" width="8.71"/>
    <col collapsed="false" customWidth="true" hidden="false" outlineLevel="0" max="2" min="2" style="1" width="10.71"/>
    <col collapsed="false" customWidth="true" hidden="false" outlineLevel="0" max="3" min="3" style="1" width="16"/>
    <col collapsed="false" customWidth="true" hidden="false" outlineLevel="0" max="4" min="4" style="1" width="8.14"/>
    <col collapsed="false" customWidth="true" hidden="false" outlineLevel="0" max="25" min="5" style="1" width="8.71"/>
  </cols>
  <sheetData>
    <row r="1" customFormat="false" ht="14.25" hidden="false" customHeight="true" outlineLevel="0" collapsed="false">
      <c r="A1" s="2" t="s">
        <v>437</v>
      </c>
      <c r="B1" s="2" t="s">
        <v>432</v>
      </c>
      <c r="C1" s="2" t="s">
        <v>433</v>
      </c>
      <c r="D1" s="2" t="s">
        <v>1356</v>
      </c>
      <c r="E1" s="2" t="s">
        <v>438</v>
      </c>
      <c r="F1" s="2" t="s">
        <v>439</v>
      </c>
      <c r="L1" s="2" t="s">
        <v>1357</v>
      </c>
    </row>
    <row r="2" customFormat="false" ht="14.25" hidden="false" customHeight="true" outlineLevel="0" collapsed="false">
      <c r="A2" s="1" t="n">
        <v>1</v>
      </c>
      <c r="B2" s="1" t="s">
        <v>131</v>
      </c>
      <c r="C2" s="1" t="s">
        <v>132</v>
      </c>
      <c r="D2" s="1" t="n">
        <v>2</v>
      </c>
      <c r="E2" s="1" t="n">
        <v>1</v>
      </c>
      <c r="L2" s="1" t="n">
        <f aca="false">COUNTIF('Alle rondjes'!$A$2:$A$909,A2)</f>
        <v>4</v>
      </c>
    </row>
    <row r="3" customFormat="false" ht="14.25" hidden="false" customHeight="true" outlineLevel="0" collapsed="false">
      <c r="A3" s="1" t="n">
        <v>2</v>
      </c>
      <c r="B3" s="1" t="s">
        <v>265</v>
      </c>
      <c r="C3" s="1" t="s">
        <v>266</v>
      </c>
      <c r="D3" s="1" t="n">
        <v>3</v>
      </c>
      <c r="E3" s="1" t="n">
        <v>2</v>
      </c>
      <c r="L3" s="1" t="n">
        <f aca="false">COUNTIF('Alle rondjes'!$A$2:$A$909,A3)</f>
        <v>1</v>
      </c>
    </row>
    <row r="4" customFormat="false" ht="14.25" hidden="false" customHeight="true" outlineLevel="0" collapsed="false">
      <c r="A4" s="1" t="n">
        <v>3</v>
      </c>
      <c r="B4" s="1" t="s">
        <v>6</v>
      </c>
      <c r="C4" s="1" t="s">
        <v>7</v>
      </c>
      <c r="D4" s="1" t="n">
        <v>3</v>
      </c>
      <c r="E4" s="1" t="n">
        <v>3</v>
      </c>
      <c r="L4" s="1" t="n">
        <f aca="false">COUNTIF('Alle rondjes'!$A$2:$A$909,A4)</f>
        <v>30</v>
      </c>
    </row>
    <row r="5" customFormat="false" ht="14.25" hidden="false" customHeight="true" outlineLevel="0" collapsed="false">
      <c r="A5" s="1" t="n">
        <v>4</v>
      </c>
      <c r="B5" s="1" t="s">
        <v>8</v>
      </c>
      <c r="C5" s="1" t="s">
        <v>9</v>
      </c>
      <c r="D5" s="1" t="n">
        <v>6</v>
      </c>
      <c r="E5" s="1" t="n">
        <v>4</v>
      </c>
      <c r="L5" s="1" t="n">
        <f aca="false">COUNTIF('Alle rondjes'!$A$2:$A$909,A5)</f>
        <v>26</v>
      </c>
    </row>
    <row r="6" customFormat="false" ht="14.25" hidden="false" customHeight="true" outlineLevel="0" collapsed="false">
      <c r="A6" s="1" t="n">
        <v>5</v>
      </c>
      <c r="B6" s="1" t="s">
        <v>11</v>
      </c>
      <c r="C6" s="1" t="s">
        <v>12</v>
      </c>
      <c r="D6" s="1" t="n">
        <v>8</v>
      </c>
      <c r="E6" s="1" t="n">
        <v>5</v>
      </c>
      <c r="L6" s="1" t="n">
        <f aca="false">COUNTIF('Alle rondjes'!$A$2:$A$909,A6)</f>
        <v>24</v>
      </c>
    </row>
    <row r="7" customFormat="false" ht="14.25" hidden="false" customHeight="true" outlineLevel="0" collapsed="false">
      <c r="A7" s="1" t="n">
        <v>6</v>
      </c>
      <c r="B7" s="1" t="s">
        <v>58</v>
      </c>
      <c r="C7" s="1" t="s">
        <v>194</v>
      </c>
      <c r="D7" s="1" t="n">
        <v>11</v>
      </c>
      <c r="E7" s="1" t="n">
        <v>6</v>
      </c>
      <c r="L7" s="1" t="n">
        <f aca="false">COUNTIF('Alle rondjes'!$A$2:$A$909,A7)</f>
        <v>2</v>
      </c>
    </row>
    <row r="8" customFormat="false" ht="14.25" hidden="false" customHeight="true" outlineLevel="0" collapsed="false">
      <c r="A8" s="1" t="n">
        <v>7</v>
      </c>
      <c r="B8" s="1" t="s">
        <v>195</v>
      </c>
      <c r="C8" s="1" t="s">
        <v>196</v>
      </c>
      <c r="D8" s="1" t="n">
        <v>11</v>
      </c>
      <c r="E8" s="1" t="n">
        <v>7</v>
      </c>
      <c r="L8" s="1" t="n">
        <f aca="false">COUNTIF('Alle rondjes'!$A$2:$A$909,A8)</f>
        <v>2</v>
      </c>
    </row>
    <row r="9" customFormat="false" ht="14.25" hidden="false" customHeight="true" outlineLevel="0" collapsed="false">
      <c r="A9" s="1" t="n">
        <v>8</v>
      </c>
      <c r="B9" s="1" t="s">
        <v>19</v>
      </c>
      <c r="C9" s="1" t="s">
        <v>20</v>
      </c>
      <c r="D9" s="1" t="n">
        <v>6</v>
      </c>
      <c r="E9" s="1" t="n">
        <v>8</v>
      </c>
      <c r="L9" s="1" t="n">
        <f aca="false">COUNTIF('Alle rondjes'!$A$2:$A$909,A9)</f>
        <v>24</v>
      </c>
    </row>
    <row r="10" customFormat="false" ht="14.25" hidden="false" customHeight="true" outlineLevel="0" collapsed="false">
      <c r="A10" s="1" t="n">
        <v>9</v>
      </c>
      <c r="B10" s="1" t="s">
        <v>36</v>
      </c>
      <c r="C10" s="1" t="s">
        <v>37</v>
      </c>
      <c r="D10" s="1" t="n">
        <v>7</v>
      </c>
      <c r="E10" s="1" t="n">
        <v>9</v>
      </c>
      <c r="L10" s="1" t="n">
        <f aca="false">COUNTIF('Alle rondjes'!$A$2:$A$909,A10)</f>
        <v>13</v>
      </c>
    </row>
    <row r="11" customFormat="false" ht="14.25" hidden="false" customHeight="true" outlineLevel="0" collapsed="false">
      <c r="A11" s="1" t="n">
        <v>10</v>
      </c>
      <c r="B11" s="1" t="s">
        <v>63</v>
      </c>
      <c r="C11" s="1" t="s">
        <v>64</v>
      </c>
      <c r="D11" s="1" t="n">
        <v>1</v>
      </c>
      <c r="E11" s="1" t="n">
        <v>10</v>
      </c>
      <c r="L11" s="1" t="n">
        <f aca="false">COUNTIF('Alle rondjes'!$A$2:$A$909,A11)</f>
        <v>10</v>
      </c>
    </row>
    <row r="12" customFormat="false" ht="14.25" hidden="false" customHeight="true" outlineLevel="0" collapsed="false">
      <c r="A12" s="1" t="n">
        <v>11</v>
      </c>
      <c r="B12" s="1" t="s">
        <v>83</v>
      </c>
      <c r="C12" s="1" t="s">
        <v>84</v>
      </c>
      <c r="D12" s="1" t="n">
        <v>5</v>
      </c>
      <c r="E12" s="1" t="n">
        <v>11</v>
      </c>
      <c r="L12" s="1" t="n">
        <f aca="false">COUNTIF('Alle rondjes'!$A$2:$A$909,A12)</f>
        <v>7</v>
      </c>
    </row>
    <row r="13" customFormat="false" ht="14.25" hidden="false" customHeight="true" outlineLevel="0" collapsed="false">
      <c r="A13" s="1" t="n">
        <v>12</v>
      </c>
      <c r="B13" s="1" t="s">
        <v>30</v>
      </c>
      <c r="C13" s="1" t="s">
        <v>267</v>
      </c>
      <c r="D13" s="1" t="n">
        <v>11</v>
      </c>
      <c r="E13" s="1" t="n">
        <v>12</v>
      </c>
      <c r="L13" s="1" t="n">
        <f aca="false">COUNTIF('Alle rondjes'!$A$2:$A$909,A13)</f>
        <v>1</v>
      </c>
    </row>
    <row r="14" customFormat="false" ht="14.25" hidden="false" customHeight="true" outlineLevel="0" collapsed="false">
      <c r="A14" s="1" t="n">
        <v>13</v>
      </c>
      <c r="B14" s="1" t="s">
        <v>22</v>
      </c>
      <c r="C14" s="1" t="s">
        <v>23</v>
      </c>
      <c r="D14" s="1" t="n">
        <v>7</v>
      </c>
      <c r="E14" s="1" t="n">
        <v>13</v>
      </c>
      <c r="L14" s="1" t="n">
        <f aca="false">COUNTIF('Alle rondjes'!$A$2:$A$909,A14)</f>
        <v>24</v>
      </c>
    </row>
    <row r="15" customFormat="false" ht="14.25" hidden="false" customHeight="true" outlineLevel="0" collapsed="false">
      <c r="A15" s="1" t="n">
        <v>14</v>
      </c>
      <c r="B15" s="1" t="s">
        <v>71</v>
      </c>
      <c r="C15" s="1" t="s">
        <v>66</v>
      </c>
      <c r="D15" s="1" t="n">
        <v>4</v>
      </c>
      <c r="E15" s="1" t="n">
        <v>14</v>
      </c>
      <c r="L15" s="1" t="n">
        <f aca="false">COUNTIF('Alle rondjes'!$A$2:$A$909,A15)</f>
        <v>9</v>
      </c>
    </row>
    <row r="16" customFormat="false" ht="14.25" hidden="false" customHeight="true" outlineLevel="0" collapsed="false">
      <c r="A16" s="1" t="n">
        <v>15</v>
      </c>
      <c r="B16" s="1" t="s">
        <v>89</v>
      </c>
      <c r="C16" s="1" t="s">
        <v>116</v>
      </c>
      <c r="D16" s="1" t="n">
        <v>2</v>
      </c>
      <c r="E16" s="1" t="n">
        <v>15</v>
      </c>
      <c r="L16" s="1" t="n">
        <f aca="false">COUNTIF('Alle rondjes'!$A$2:$A$909,A16)</f>
        <v>5</v>
      </c>
    </row>
    <row r="17" customFormat="false" ht="14.25" hidden="false" customHeight="true" outlineLevel="0" collapsed="false">
      <c r="A17" s="1" t="n">
        <v>16</v>
      </c>
      <c r="B17" s="1" t="s">
        <v>45</v>
      </c>
      <c r="C17" s="1" t="s">
        <v>46</v>
      </c>
      <c r="D17" s="1" t="n">
        <v>7</v>
      </c>
      <c r="E17" s="1" t="n">
        <v>16</v>
      </c>
      <c r="L17" s="1" t="n">
        <f aca="false">COUNTIF('Alle rondjes'!$A$2:$A$909,A17)</f>
        <v>12</v>
      </c>
    </row>
    <row r="18" customFormat="false" ht="14.25" hidden="false" customHeight="true" outlineLevel="0" collapsed="false">
      <c r="A18" s="1" t="n">
        <v>17</v>
      </c>
      <c r="B18" s="1" t="s">
        <v>65</v>
      </c>
      <c r="C18" s="1" t="s">
        <v>66</v>
      </c>
      <c r="D18" s="1" t="n">
        <v>1</v>
      </c>
      <c r="E18" s="1" t="n">
        <v>17</v>
      </c>
      <c r="L18" s="1" t="n">
        <f aca="false">COUNTIF('Alle rondjes'!$A$2:$A$909,A18)</f>
        <v>10</v>
      </c>
    </row>
    <row r="19" customFormat="false" ht="14.25" hidden="false" customHeight="true" outlineLevel="0" collapsed="false">
      <c r="A19" s="1" t="n">
        <v>18</v>
      </c>
      <c r="B19" s="1" t="s">
        <v>137</v>
      </c>
      <c r="C19" s="1" t="s">
        <v>153</v>
      </c>
      <c r="D19" s="1" t="n">
        <v>4</v>
      </c>
      <c r="E19" s="1" t="n">
        <v>18</v>
      </c>
      <c r="L19" s="1" t="n">
        <f aca="false">COUNTIF('Alle rondjes'!$A$2:$A$909,A19)</f>
        <v>3</v>
      </c>
    </row>
    <row r="20" customFormat="false" ht="14.25" hidden="false" customHeight="true" outlineLevel="0" collapsed="false">
      <c r="A20" s="1" t="n">
        <v>19</v>
      </c>
      <c r="B20" s="1" t="s">
        <v>85</v>
      </c>
      <c r="C20" s="1" t="s">
        <v>86</v>
      </c>
      <c r="D20" s="1" t="n">
        <v>5</v>
      </c>
      <c r="E20" s="1" t="n">
        <v>19</v>
      </c>
      <c r="L20" s="1" t="n">
        <f aca="false">COUNTIF('Alle rondjes'!$A$2:$A$909,A20)</f>
        <v>7</v>
      </c>
    </row>
    <row r="21" customFormat="false" ht="14.25" hidden="false" customHeight="true" outlineLevel="0" collapsed="false">
      <c r="A21" s="1" t="n">
        <v>20</v>
      </c>
      <c r="B21" s="1" t="s">
        <v>72</v>
      </c>
      <c r="D21" s="1" t="n">
        <v>8</v>
      </c>
      <c r="E21" s="1" t="n">
        <v>20</v>
      </c>
      <c r="L21" s="1" t="n">
        <f aca="false">COUNTIF('Alle rondjes'!$A$2:$A$909,A21)</f>
        <v>9</v>
      </c>
    </row>
    <row r="22" customFormat="false" ht="14.25" hidden="false" customHeight="true" outlineLevel="0" collapsed="false">
      <c r="A22" s="1" t="n">
        <v>21</v>
      </c>
      <c r="B22" s="1" t="s">
        <v>93</v>
      </c>
      <c r="C22" s="1" t="s">
        <v>154</v>
      </c>
      <c r="D22" s="1" t="n">
        <v>11</v>
      </c>
      <c r="E22" s="1" t="n">
        <v>21</v>
      </c>
      <c r="L22" s="1" t="n">
        <f aca="false">COUNTIF('Alle rondjes'!$A$2:$A$909,A22)</f>
        <v>3</v>
      </c>
    </row>
    <row r="23" customFormat="false" ht="14.25" hidden="false" customHeight="true" outlineLevel="0" collapsed="false">
      <c r="A23" s="1" t="n">
        <v>22</v>
      </c>
      <c r="B23" s="1" t="s">
        <v>33</v>
      </c>
      <c r="C23" s="1" t="s">
        <v>34</v>
      </c>
      <c r="D23" s="1" t="n">
        <v>3</v>
      </c>
      <c r="E23" s="1" t="n">
        <v>22</v>
      </c>
      <c r="L23" s="1" t="n">
        <f aca="false">COUNTIF('Alle rondjes'!$A$2:$A$909,A23)</f>
        <v>14</v>
      </c>
    </row>
    <row r="24" customFormat="false" ht="14.25" hidden="false" customHeight="true" outlineLevel="0" collapsed="false">
      <c r="A24" s="1" t="n">
        <v>23</v>
      </c>
      <c r="B24" s="1" t="s">
        <v>30</v>
      </c>
      <c r="C24" s="1" t="s">
        <v>31</v>
      </c>
      <c r="D24" s="1" t="n">
        <v>1</v>
      </c>
      <c r="E24" s="1" t="n">
        <v>23</v>
      </c>
      <c r="L24" s="1" t="n">
        <f aca="false">COUNTIF('Alle rondjes'!$A$2:$A$909,A24)</f>
        <v>17</v>
      </c>
    </row>
    <row r="25" customFormat="false" ht="14.25" hidden="false" customHeight="true" outlineLevel="0" collapsed="false">
      <c r="A25" s="1" t="n">
        <v>24</v>
      </c>
      <c r="B25" s="1" t="s">
        <v>97</v>
      </c>
      <c r="C25" s="1" t="s">
        <v>98</v>
      </c>
      <c r="D25" s="1" t="n">
        <v>6</v>
      </c>
      <c r="E25" s="1" t="n">
        <v>24</v>
      </c>
      <c r="L25" s="1" t="n">
        <f aca="false">COUNTIF('Alle rondjes'!$A$2:$A$909,A25)</f>
        <v>6</v>
      </c>
    </row>
    <row r="26" customFormat="false" ht="14.25" hidden="false" customHeight="true" outlineLevel="0" collapsed="false">
      <c r="A26" s="1" t="n">
        <v>25</v>
      </c>
      <c r="B26" s="1" t="s">
        <v>48</v>
      </c>
      <c r="C26" s="1" t="s">
        <v>49</v>
      </c>
      <c r="D26" s="1" t="n">
        <v>6</v>
      </c>
      <c r="E26" s="1" t="n">
        <v>25</v>
      </c>
      <c r="L26" s="1" t="n">
        <f aca="false">COUNTIF('Alle rondjes'!$A$2:$A$909,A26)</f>
        <v>12</v>
      </c>
    </row>
    <row r="27" customFormat="false" ht="14.25" hidden="false" customHeight="true" outlineLevel="0" collapsed="false">
      <c r="A27" s="1" t="n">
        <v>26</v>
      </c>
      <c r="B27" s="1" t="s">
        <v>25</v>
      </c>
      <c r="C27" s="1" t="s">
        <v>26</v>
      </c>
      <c r="D27" s="1" t="n">
        <v>6</v>
      </c>
      <c r="E27" s="1" t="n">
        <v>26</v>
      </c>
      <c r="L27" s="1" t="n">
        <f aca="false">COUNTIF('Alle rondjes'!$A$2:$A$909,A27)</f>
        <v>22</v>
      </c>
    </row>
    <row r="28" customFormat="false" ht="14.25" hidden="false" customHeight="true" outlineLevel="0" collapsed="false">
      <c r="A28" s="1" t="n">
        <v>27</v>
      </c>
      <c r="B28" s="1" t="s">
        <v>107</v>
      </c>
      <c r="C28" s="1" t="s">
        <v>155</v>
      </c>
      <c r="D28" s="1" t="n">
        <v>11</v>
      </c>
      <c r="E28" s="1" t="n">
        <v>27</v>
      </c>
      <c r="L28" s="1" t="n">
        <f aca="false">COUNTIF('Alle rondjes'!$A$2:$A$909,A28)</f>
        <v>3</v>
      </c>
    </row>
    <row r="29" customFormat="false" ht="14.25" hidden="false" customHeight="true" outlineLevel="0" collapsed="false">
      <c r="A29" s="1" t="n">
        <v>28</v>
      </c>
      <c r="B29" s="1" t="s">
        <v>133</v>
      </c>
      <c r="C29" s="1" t="s">
        <v>77</v>
      </c>
      <c r="D29" s="1" t="n">
        <v>5</v>
      </c>
      <c r="E29" s="1" t="n">
        <v>28</v>
      </c>
      <c r="L29" s="1" t="n">
        <f aca="false">COUNTIF('Alle rondjes'!$A$2:$A$909,A29)</f>
        <v>4</v>
      </c>
    </row>
    <row r="30" customFormat="false" ht="14.25" hidden="false" customHeight="true" outlineLevel="0" collapsed="false">
      <c r="A30" s="1" t="n">
        <v>29</v>
      </c>
      <c r="B30" s="1" t="s">
        <v>28</v>
      </c>
      <c r="D30" s="1" t="n">
        <v>2</v>
      </c>
      <c r="E30" s="1" t="n">
        <v>29</v>
      </c>
      <c r="L30" s="1" t="n">
        <f aca="false">COUNTIF('Alle rondjes'!$A$2:$A$909,A30)</f>
        <v>22</v>
      </c>
    </row>
    <row r="31" customFormat="false" ht="14.25" hidden="false" customHeight="true" outlineLevel="0" collapsed="false">
      <c r="A31" s="1" t="n">
        <v>30</v>
      </c>
      <c r="B31" s="1" t="s">
        <v>87</v>
      </c>
      <c r="C31" s="1" t="s">
        <v>88</v>
      </c>
      <c r="D31" s="1" t="n">
        <v>3</v>
      </c>
      <c r="E31" s="1" t="n">
        <v>30</v>
      </c>
      <c r="L31" s="1" t="n">
        <f aca="false">COUNTIF('Alle rondjes'!$A$2:$A$909,A31)</f>
        <v>7</v>
      </c>
    </row>
    <row r="32" customFormat="false" ht="14.25" hidden="false" customHeight="true" outlineLevel="0" collapsed="false">
      <c r="A32" s="1" t="n">
        <v>31</v>
      </c>
      <c r="B32" s="1" t="s">
        <v>156</v>
      </c>
      <c r="C32" s="1" t="s">
        <v>157</v>
      </c>
      <c r="D32" s="1" t="n">
        <v>3</v>
      </c>
      <c r="E32" s="1" t="n">
        <v>31</v>
      </c>
      <c r="L32" s="1" t="n">
        <f aca="false">COUNTIF('Alle rondjes'!$A$2:$A$909,A32)</f>
        <v>3</v>
      </c>
    </row>
    <row r="33" customFormat="false" ht="14.25" hidden="false" customHeight="true" outlineLevel="0" collapsed="false">
      <c r="A33" s="1" t="n">
        <v>32</v>
      </c>
      <c r="B33" s="1" t="s">
        <v>268</v>
      </c>
      <c r="C33" s="1" t="s">
        <v>66</v>
      </c>
      <c r="D33" s="1" t="n">
        <v>11</v>
      </c>
      <c r="E33" s="1" t="n">
        <v>32</v>
      </c>
      <c r="L33" s="1" t="n">
        <f aca="false">COUNTIF('Alle rondjes'!$A$2:$A$909,A33)</f>
        <v>1</v>
      </c>
    </row>
    <row r="34" customFormat="false" ht="14.25" hidden="false" customHeight="true" outlineLevel="0" collapsed="false">
      <c r="A34" s="1" t="n">
        <v>33</v>
      </c>
      <c r="B34" s="1" t="s">
        <v>73</v>
      </c>
      <c r="C34" s="1" t="s">
        <v>74</v>
      </c>
      <c r="D34" s="1" t="n">
        <v>11</v>
      </c>
      <c r="E34" s="1" t="n">
        <v>33</v>
      </c>
      <c r="L34" s="1" t="n">
        <f aca="false">COUNTIF('Alle rondjes'!$A$2:$A$909,A34)</f>
        <v>9</v>
      </c>
    </row>
    <row r="35" customFormat="false" ht="14.25" hidden="false" customHeight="true" outlineLevel="0" collapsed="false">
      <c r="A35" s="1" t="n">
        <v>34</v>
      </c>
      <c r="B35" s="1" t="s">
        <v>158</v>
      </c>
      <c r="C35" s="1" t="s">
        <v>159</v>
      </c>
      <c r="D35" s="1" t="n">
        <v>8</v>
      </c>
      <c r="E35" s="1" t="n">
        <v>34</v>
      </c>
      <c r="L35" s="1" t="n">
        <f aca="false">COUNTIF('Alle rondjes'!$A$2:$A$909,A35)</f>
        <v>3</v>
      </c>
    </row>
    <row r="36" customFormat="false" ht="14.25" hidden="false" customHeight="true" outlineLevel="0" collapsed="false">
      <c r="A36" s="1" t="n">
        <v>35</v>
      </c>
      <c r="B36" s="1" t="s">
        <v>71</v>
      </c>
      <c r="C36" s="1" t="s">
        <v>159</v>
      </c>
      <c r="D36" s="1" t="n">
        <v>6</v>
      </c>
      <c r="E36" s="1" t="n">
        <v>35</v>
      </c>
      <c r="L36" s="1" t="n">
        <f aca="false">COUNTIF('Alle rondjes'!$A$2:$A$909,A36)</f>
        <v>2</v>
      </c>
    </row>
    <row r="37" customFormat="false" ht="14.25" hidden="false" customHeight="true" outlineLevel="0" collapsed="false">
      <c r="A37" s="1" t="n">
        <v>36</v>
      </c>
      <c r="B37" s="1" t="s">
        <v>117</v>
      </c>
      <c r="C37" s="1" t="s">
        <v>20</v>
      </c>
      <c r="D37" s="1" t="n">
        <v>4</v>
      </c>
      <c r="E37" s="1" t="n">
        <v>36</v>
      </c>
      <c r="L37" s="1" t="n">
        <f aca="false">COUNTIF('Alle rondjes'!$A$2:$A$909,A37)</f>
        <v>5</v>
      </c>
    </row>
    <row r="38" customFormat="false" ht="14.25" hidden="false" customHeight="true" outlineLevel="0" collapsed="false">
      <c r="A38" s="1" t="n">
        <v>37</v>
      </c>
      <c r="B38" s="1" t="s">
        <v>89</v>
      </c>
      <c r="C38" s="1" t="s">
        <v>90</v>
      </c>
      <c r="D38" s="1" t="n">
        <v>5</v>
      </c>
      <c r="E38" s="1" t="n">
        <v>37</v>
      </c>
      <c r="L38" s="1" t="n">
        <f aca="false">COUNTIF('Alle rondjes'!$A$2:$A$909,A38)</f>
        <v>7</v>
      </c>
    </row>
    <row r="39" customFormat="false" ht="14.25" hidden="false" customHeight="true" outlineLevel="0" collapsed="false">
      <c r="A39" s="1" t="n">
        <v>38</v>
      </c>
      <c r="B39" s="1" t="s">
        <v>197</v>
      </c>
      <c r="C39" s="1" t="s">
        <v>198</v>
      </c>
      <c r="D39" s="1" t="n">
        <v>11</v>
      </c>
      <c r="E39" s="1" t="n">
        <v>38</v>
      </c>
      <c r="L39" s="1" t="n">
        <f aca="false">COUNTIF('Alle rondjes'!$A$2:$A$909,A39)</f>
        <v>2</v>
      </c>
    </row>
    <row r="40" customFormat="false" ht="14.25" hidden="false" customHeight="true" outlineLevel="0" collapsed="false">
      <c r="A40" s="1" t="n">
        <v>39</v>
      </c>
      <c r="B40" s="1" t="s">
        <v>39</v>
      </c>
      <c r="C40" s="1" t="s">
        <v>40</v>
      </c>
      <c r="D40" s="1" t="n">
        <v>7</v>
      </c>
      <c r="E40" s="1" t="n">
        <v>39</v>
      </c>
      <c r="L40" s="1" t="n">
        <f aca="false">COUNTIF('Alle rondjes'!$A$2:$A$909,A40)</f>
        <v>13</v>
      </c>
    </row>
    <row r="41" customFormat="false" ht="14.25" hidden="false" customHeight="true" outlineLevel="0" collapsed="false">
      <c r="A41" s="1" t="n">
        <v>40</v>
      </c>
      <c r="B41" s="1" t="s">
        <v>76</v>
      </c>
      <c r="C41" s="1" t="s">
        <v>77</v>
      </c>
      <c r="D41" s="1" t="n">
        <v>7</v>
      </c>
      <c r="E41" s="1" t="n">
        <v>40</v>
      </c>
      <c r="L41" s="1" t="n">
        <f aca="false">COUNTIF('Alle rondjes'!$A$2:$A$909,A41)</f>
        <v>8</v>
      </c>
    </row>
    <row r="42" customFormat="false" ht="14.25" hidden="false" customHeight="true" outlineLevel="0" collapsed="false">
      <c r="A42" s="1" t="n">
        <v>41</v>
      </c>
      <c r="B42" s="1" t="s">
        <v>55</v>
      </c>
      <c r="C42" s="1" t="s">
        <v>56</v>
      </c>
      <c r="D42" s="1" t="n">
        <v>6</v>
      </c>
      <c r="E42" s="1" t="n">
        <v>41</v>
      </c>
      <c r="L42" s="1" t="n">
        <f aca="false">COUNTIF('Alle rondjes'!$A$2:$A$909,A42)</f>
        <v>11</v>
      </c>
    </row>
    <row r="43" customFormat="false" ht="14.25" hidden="false" customHeight="true" outlineLevel="0" collapsed="false">
      <c r="A43" s="1" t="n">
        <v>42</v>
      </c>
      <c r="B43" s="1" t="s">
        <v>160</v>
      </c>
      <c r="C43" s="1" t="s">
        <v>161</v>
      </c>
      <c r="D43" s="1" t="n">
        <v>5</v>
      </c>
      <c r="E43" s="1" t="n">
        <v>42</v>
      </c>
      <c r="L43" s="1" t="n">
        <f aca="false">COUNTIF('Alle rondjes'!$A$2:$A$909,A43)</f>
        <v>3</v>
      </c>
    </row>
    <row r="44" customFormat="false" ht="14.25" hidden="false" customHeight="true" outlineLevel="0" collapsed="false">
      <c r="A44" s="1" t="n">
        <v>43</v>
      </c>
      <c r="B44" s="1" t="s">
        <v>50</v>
      </c>
      <c r="C44" s="1" t="s">
        <v>51</v>
      </c>
      <c r="D44" s="1" t="n">
        <v>1</v>
      </c>
      <c r="E44" s="1" t="n">
        <v>43</v>
      </c>
      <c r="L44" s="1" t="n">
        <f aca="false">COUNTIF('Alle rondjes'!$A$2:$A$909,A44)</f>
        <v>12</v>
      </c>
    </row>
    <row r="45" customFormat="false" ht="14.25" hidden="false" customHeight="true" outlineLevel="0" collapsed="false">
      <c r="A45" s="1" t="n">
        <v>44</v>
      </c>
      <c r="B45" s="1" t="s">
        <v>99</v>
      </c>
      <c r="C45" s="1" t="s">
        <v>100</v>
      </c>
      <c r="D45" s="1" t="n">
        <v>8</v>
      </c>
      <c r="E45" s="1" t="n">
        <v>44</v>
      </c>
      <c r="L45" s="1" t="n">
        <f aca="false">COUNTIF('Alle rondjes'!$A$2:$A$909,A45)</f>
        <v>6</v>
      </c>
    </row>
    <row r="46" customFormat="false" ht="14.25" hidden="false" customHeight="true" outlineLevel="0" collapsed="false">
      <c r="A46" s="1" t="n">
        <v>45</v>
      </c>
      <c r="B46" s="1" t="s">
        <v>218</v>
      </c>
      <c r="C46" s="1" t="s">
        <v>269</v>
      </c>
      <c r="D46" s="1" t="n">
        <v>5</v>
      </c>
      <c r="E46" s="1" t="n">
        <v>45</v>
      </c>
      <c r="L46" s="1" t="n">
        <f aca="false">COUNTIF('Alle rondjes'!$A$2:$A$909,A46)</f>
        <v>1</v>
      </c>
    </row>
    <row r="47" customFormat="false" ht="14.25" hidden="false" customHeight="true" outlineLevel="0" collapsed="false">
      <c r="A47" s="1" t="n">
        <v>46</v>
      </c>
      <c r="B47" s="1" t="s">
        <v>270</v>
      </c>
      <c r="C47" s="1" t="s">
        <v>271</v>
      </c>
      <c r="D47" s="1" t="n">
        <v>5</v>
      </c>
      <c r="E47" s="1" t="n">
        <v>46</v>
      </c>
      <c r="L47" s="1" t="n">
        <f aca="false">COUNTIF('Alle rondjes'!$A$2:$A$909,A47)</f>
        <v>1</v>
      </c>
    </row>
    <row r="48" customFormat="false" ht="14.25" hidden="false" customHeight="true" outlineLevel="0" collapsed="false">
      <c r="A48" s="1" t="n">
        <v>47</v>
      </c>
      <c r="B48" s="1" t="s">
        <v>134</v>
      </c>
      <c r="C48" s="1" t="s">
        <v>135</v>
      </c>
      <c r="D48" s="1" t="n">
        <v>6</v>
      </c>
      <c r="E48" s="1" t="n">
        <v>47</v>
      </c>
      <c r="L48" s="1" t="n">
        <f aca="false">COUNTIF('Alle rondjes'!$A$2:$A$909,A48)</f>
        <v>4</v>
      </c>
    </row>
    <row r="49" customFormat="false" ht="14.25" hidden="false" customHeight="true" outlineLevel="0" collapsed="false">
      <c r="A49" s="1" t="n">
        <v>48</v>
      </c>
      <c r="B49" s="1" t="s">
        <v>162</v>
      </c>
      <c r="C49" s="1" t="s">
        <v>9</v>
      </c>
      <c r="D49" s="1" t="n">
        <v>11</v>
      </c>
      <c r="E49" s="1" t="n">
        <v>48</v>
      </c>
      <c r="L49" s="1" t="n">
        <f aca="false">COUNTIF('Alle rondjes'!$A$2:$A$909,A49)</f>
        <v>3</v>
      </c>
    </row>
    <row r="50" customFormat="false" ht="14.25" hidden="false" customHeight="true" outlineLevel="0" collapsed="false">
      <c r="A50" s="1" t="n">
        <v>49</v>
      </c>
      <c r="B50" s="1" t="s">
        <v>136</v>
      </c>
      <c r="C50" s="1" t="s">
        <v>59</v>
      </c>
      <c r="D50" s="1" t="n">
        <v>7</v>
      </c>
      <c r="E50" s="1" t="n">
        <v>49</v>
      </c>
      <c r="L50" s="1" t="n">
        <f aca="false">COUNTIF('Alle rondjes'!$A$2:$A$909,A50)</f>
        <v>4</v>
      </c>
    </row>
    <row r="51" customFormat="false" ht="14.25" hidden="false" customHeight="true" outlineLevel="0" collapsed="false">
      <c r="A51" s="1" t="n">
        <v>50</v>
      </c>
      <c r="B51" s="1" t="s">
        <v>199</v>
      </c>
      <c r="C51" s="1" t="s">
        <v>200</v>
      </c>
      <c r="D51" s="1" t="n">
        <v>5</v>
      </c>
      <c r="E51" s="1" t="n">
        <v>50</v>
      </c>
      <c r="L51" s="1" t="n">
        <f aca="false">COUNTIF('Alle rondjes'!$A$2:$A$909,A51)</f>
        <v>2</v>
      </c>
    </row>
    <row r="52" customFormat="false" ht="14.25" hidden="false" customHeight="true" outlineLevel="0" collapsed="false">
      <c r="A52" s="1" t="n">
        <v>51</v>
      </c>
      <c r="B52" s="1" t="s">
        <v>272</v>
      </c>
      <c r="C52" s="1" t="s">
        <v>273</v>
      </c>
      <c r="D52" s="1" t="n">
        <v>11</v>
      </c>
      <c r="E52" s="1" t="n">
        <v>51</v>
      </c>
      <c r="L52" s="1" t="n">
        <f aca="false">COUNTIF('Alle rondjes'!$A$2:$A$909,A52)</f>
        <v>1</v>
      </c>
    </row>
    <row r="53" customFormat="false" ht="14.25" hidden="false" customHeight="true" outlineLevel="0" collapsed="false">
      <c r="A53" s="1" t="n">
        <v>52</v>
      </c>
      <c r="B53" s="1" t="s">
        <v>163</v>
      </c>
      <c r="C53" s="1" t="s">
        <v>164</v>
      </c>
      <c r="D53" s="1" t="n">
        <v>11</v>
      </c>
      <c r="E53" s="1" t="n">
        <v>52</v>
      </c>
      <c r="L53" s="1" t="n">
        <f aca="false">COUNTIF('Alle rondjes'!$A$2:$A$909,A53)</f>
        <v>3</v>
      </c>
    </row>
    <row r="54" customFormat="false" ht="14.25" hidden="false" customHeight="true" outlineLevel="0" collapsed="false">
      <c r="A54" s="1" t="n">
        <v>53</v>
      </c>
      <c r="B54" s="1" t="s">
        <v>165</v>
      </c>
      <c r="C54" s="1" t="s">
        <v>166</v>
      </c>
      <c r="D54" s="1" t="n">
        <v>11</v>
      </c>
      <c r="E54" s="1" t="n">
        <v>53</v>
      </c>
      <c r="L54" s="1" t="n">
        <f aca="false">COUNTIF('Alle rondjes'!$A$2:$A$909,A54)</f>
        <v>3</v>
      </c>
    </row>
    <row r="55" customFormat="false" ht="14.25" hidden="false" customHeight="true" outlineLevel="0" collapsed="false">
      <c r="A55" s="1" t="n">
        <v>54</v>
      </c>
      <c r="B55" s="1" t="s">
        <v>274</v>
      </c>
      <c r="C55" s="1" t="s">
        <v>275</v>
      </c>
      <c r="D55" s="1" t="n">
        <v>11</v>
      </c>
      <c r="E55" s="1" t="n">
        <v>54</v>
      </c>
      <c r="L55" s="1" t="n">
        <f aca="false">COUNTIF('Alle rondjes'!$A$2:$A$909,A55)</f>
        <v>1</v>
      </c>
    </row>
    <row r="56" customFormat="false" ht="14.25" hidden="false" customHeight="true" outlineLevel="0" collapsed="false">
      <c r="A56" s="1" t="n">
        <v>55</v>
      </c>
      <c r="B56" s="1" t="s">
        <v>276</v>
      </c>
      <c r="C56" s="1" t="s">
        <v>277</v>
      </c>
      <c r="D56" s="1" t="n">
        <v>11</v>
      </c>
      <c r="E56" s="1" t="n">
        <v>55</v>
      </c>
      <c r="L56" s="1" t="n">
        <f aca="false">COUNTIF('Alle rondjes'!$A$2:$A$909,A56)</f>
        <v>1</v>
      </c>
    </row>
    <row r="57" customFormat="false" ht="14.25" hidden="false" customHeight="true" outlineLevel="0" collapsed="false">
      <c r="A57" s="1" t="n">
        <v>56</v>
      </c>
      <c r="B57" s="1" t="s">
        <v>167</v>
      </c>
      <c r="C57" s="1" t="s">
        <v>168</v>
      </c>
      <c r="D57" s="1" t="n">
        <v>7</v>
      </c>
      <c r="E57" s="1" t="n">
        <v>56</v>
      </c>
      <c r="L57" s="1" t="n">
        <f aca="false">COUNTIF('Alle rondjes'!$A$2:$A$909,A57)</f>
        <v>3</v>
      </c>
    </row>
    <row r="58" customFormat="false" ht="14.25" hidden="false" customHeight="true" outlineLevel="0" collapsed="false">
      <c r="A58" s="1" t="n">
        <v>57</v>
      </c>
      <c r="B58" s="1" t="s">
        <v>201</v>
      </c>
      <c r="C58" s="1" t="s">
        <v>202</v>
      </c>
      <c r="D58" s="1" t="n">
        <v>2</v>
      </c>
      <c r="E58" s="1" t="n">
        <v>57</v>
      </c>
      <c r="L58" s="1" t="n">
        <f aca="false">COUNTIF('Alle rondjes'!$A$2:$A$909,A58)</f>
        <v>2</v>
      </c>
    </row>
    <row r="59" customFormat="false" ht="14.25" hidden="false" customHeight="true" outlineLevel="0" collapsed="false">
      <c r="A59" s="1" t="n">
        <v>58</v>
      </c>
      <c r="B59" s="1" t="s">
        <v>118</v>
      </c>
      <c r="C59" s="1" t="s">
        <v>119</v>
      </c>
      <c r="D59" s="1" t="n">
        <v>5</v>
      </c>
      <c r="E59" s="1" t="n">
        <v>58</v>
      </c>
      <c r="L59" s="1" t="n">
        <f aca="false">COUNTIF('Alle rondjes'!$A$2:$A$909,A59)</f>
        <v>5</v>
      </c>
    </row>
    <row r="60" customFormat="false" ht="14.25" hidden="false" customHeight="true" outlineLevel="0" collapsed="false">
      <c r="A60" s="1" t="n">
        <v>59</v>
      </c>
      <c r="B60" s="1" t="s">
        <v>278</v>
      </c>
      <c r="C60" s="1" t="s">
        <v>279</v>
      </c>
      <c r="D60" s="1" t="n">
        <v>11</v>
      </c>
      <c r="E60" s="1" t="n">
        <v>59</v>
      </c>
      <c r="L60" s="1" t="n">
        <f aca="false">COUNTIF('Alle rondjes'!$A$2:$A$909,A60)</f>
        <v>1</v>
      </c>
    </row>
    <row r="61" customFormat="false" ht="14.25" hidden="false" customHeight="true" outlineLevel="0" collapsed="false">
      <c r="A61" s="1" t="n">
        <v>60</v>
      </c>
      <c r="B61" s="1" t="s">
        <v>101</v>
      </c>
      <c r="C61" s="1" t="s">
        <v>102</v>
      </c>
      <c r="D61" s="1" t="n">
        <v>5</v>
      </c>
      <c r="E61" s="1" t="n">
        <v>60</v>
      </c>
      <c r="L61" s="1" t="n">
        <f aca="false">COUNTIF('Alle rondjes'!$A$2:$A$909,A61)</f>
        <v>6</v>
      </c>
    </row>
    <row r="62" customFormat="false" ht="14.25" hidden="false" customHeight="true" outlineLevel="0" collapsed="false">
      <c r="A62" s="1" t="n">
        <v>61</v>
      </c>
      <c r="B62" s="1" t="s">
        <v>103</v>
      </c>
      <c r="C62" s="1" t="s">
        <v>104</v>
      </c>
      <c r="D62" s="1" t="n">
        <v>3</v>
      </c>
      <c r="E62" s="1" t="n">
        <v>61</v>
      </c>
      <c r="L62" s="1" t="n">
        <f aca="false">COUNTIF('Alle rondjes'!$A$2:$A$909,A62)</f>
        <v>6</v>
      </c>
    </row>
    <row r="63" customFormat="false" ht="14.25" hidden="false" customHeight="true" outlineLevel="0" collapsed="false">
      <c r="A63" s="1" t="n">
        <v>62</v>
      </c>
      <c r="B63" s="1" t="s">
        <v>256</v>
      </c>
      <c r="C63" s="1" t="s">
        <v>280</v>
      </c>
      <c r="D63" s="1" t="n">
        <v>11</v>
      </c>
      <c r="E63" s="1" t="n">
        <v>62</v>
      </c>
      <c r="L63" s="1" t="n">
        <f aca="false">COUNTIF('Alle rondjes'!$A$2:$A$909,A63)</f>
        <v>1</v>
      </c>
    </row>
    <row r="64" customFormat="false" ht="14.25" hidden="false" customHeight="true" outlineLevel="0" collapsed="false">
      <c r="A64" s="1" t="n">
        <v>63</v>
      </c>
      <c r="B64" s="1" t="s">
        <v>67</v>
      </c>
      <c r="C64" s="1" t="s">
        <v>68</v>
      </c>
      <c r="D64" s="1" t="n">
        <v>11</v>
      </c>
      <c r="E64" s="1" t="n">
        <v>63</v>
      </c>
      <c r="L64" s="1" t="n">
        <f aca="false">COUNTIF('Alle rondjes'!$A$2:$A$909,A64)</f>
        <v>10</v>
      </c>
    </row>
    <row r="65" customFormat="false" ht="14.25" hidden="false" customHeight="true" outlineLevel="0" collapsed="false">
      <c r="A65" s="1" t="n">
        <v>64</v>
      </c>
      <c r="B65" s="1" t="s">
        <v>112</v>
      </c>
      <c r="C65" s="1" t="s">
        <v>281</v>
      </c>
      <c r="D65" s="1" t="n">
        <v>11</v>
      </c>
      <c r="E65" s="1" t="n">
        <v>64</v>
      </c>
      <c r="L65" s="1" t="n">
        <f aca="false">COUNTIF('Alle rondjes'!$A$2:$A$909,A65)</f>
        <v>1</v>
      </c>
    </row>
    <row r="66" customFormat="false" ht="14.25" hidden="false" customHeight="true" outlineLevel="0" collapsed="false">
      <c r="A66" s="1" t="n">
        <v>65</v>
      </c>
      <c r="B66" s="1" t="s">
        <v>282</v>
      </c>
      <c r="C66" s="1" t="s">
        <v>283</v>
      </c>
      <c r="D66" s="1" t="n">
        <v>11</v>
      </c>
      <c r="E66" s="1" t="n">
        <v>65</v>
      </c>
      <c r="L66" s="1" t="n">
        <f aca="false">COUNTIF('Alle rondjes'!$A$2:$A$909,A66)</f>
        <v>1</v>
      </c>
    </row>
    <row r="67" customFormat="false" ht="14.25" hidden="false" customHeight="true" outlineLevel="0" collapsed="false">
      <c r="A67" s="1" t="n">
        <v>66</v>
      </c>
      <c r="B67" s="1" t="s">
        <v>284</v>
      </c>
      <c r="C67" s="1" t="s">
        <v>285</v>
      </c>
      <c r="D67" s="1" t="n">
        <v>11</v>
      </c>
      <c r="E67" s="1" t="n">
        <v>66</v>
      </c>
      <c r="L67" s="1" t="n">
        <f aca="false">COUNTIF('Alle rondjes'!$A$2:$A$909,A67)</f>
        <v>1</v>
      </c>
    </row>
    <row r="68" customFormat="false" ht="14.25" hidden="false" customHeight="true" outlineLevel="0" collapsed="false">
      <c r="A68" s="1" t="n">
        <v>67</v>
      </c>
      <c r="B68" s="1" t="s">
        <v>203</v>
      </c>
      <c r="C68" s="1" t="s">
        <v>204</v>
      </c>
      <c r="D68" s="1" t="n">
        <v>11</v>
      </c>
      <c r="E68" s="1" t="n">
        <v>67</v>
      </c>
      <c r="L68" s="1" t="n">
        <f aca="false">COUNTIF('Alle rondjes'!$A$2:$A$909,A68)</f>
        <v>2</v>
      </c>
    </row>
    <row r="69" customFormat="false" ht="14.25" hidden="false" customHeight="true" outlineLevel="0" collapsed="false">
      <c r="A69" s="1" t="n">
        <v>68</v>
      </c>
      <c r="B69" s="1" t="s">
        <v>50</v>
      </c>
      <c r="C69" s="1" t="s">
        <v>120</v>
      </c>
      <c r="D69" s="1" t="n">
        <v>11</v>
      </c>
      <c r="E69" s="1" t="n">
        <v>68</v>
      </c>
      <c r="L69" s="1" t="n">
        <f aca="false">COUNTIF('Alle rondjes'!$A$2:$A$909,A69)</f>
        <v>5</v>
      </c>
    </row>
    <row r="70" customFormat="false" ht="14.25" hidden="false" customHeight="true" outlineLevel="0" collapsed="false">
      <c r="A70" s="1" t="n">
        <v>69</v>
      </c>
      <c r="B70" s="1" t="s">
        <v>282</v>
      </c>
      <c r="C70" s="1" t="s">
        <v>286</v>
      </c>
      <c r="D70" s="1" t="n">
        <v>5</v>
      </c>
      <c r="E70" s="1" t="n">
        <v>69</v>
      </c>
      <c r="L70" s="1" t="n">
        <f aca="false">COUNTIF('Alle rondjes'!$A$2:$A$909,A70)</f>
        <v>1</v>
      </c>
    </row>
    <row r="71" customFormat="false" ht="14.25" hidden="false" customHeight="true" outlineLevel="0" collapsed="false">
      <c r="A71" s="1" t="n">
        <v>70</v>
      </c>
      <c r="B71" s="1" t="s">
        <v>125</v>
      </c>
      <c r="C71" s="1" t="s">
        <v>205</v>
      </c>
      <c r="D71" s="1" t="n">
        <v>11</v>
      </c>
      <c r="E71" s="1" t="n">
        <v>70</v>
      </c>
      <c r="L71" s="1" t="n">
        <f aca="false">COUNTIF('Alle rondjes'!$A$2:$A$909,A71)</f>
        <v>2</v>
      </c>
    </row>
    <row r="72" customFormat="false" ht="14.25" hidden="false" customHeight="true" outlineLevel="0" collapsed="false">
      <c r="A72" s="1" t="n">
        <v>71</v>
      </c>
      <c r="B72" s="1" t="s">
        <v>105</v>
      </c>
      <c r="C72" s="1" t="s">
        <v>106</v>
      </c>
      <c r="D72" s="1" t="n">
        <v>11</v>
      </c>
      <c r="E72" s="1" t="n">
        <v>71</v>
      </c>
      <c r="L72" s="1" t="n">
        <f aca="false">COUNTIF('Alle rondjes'!$A$2:$A$909,A72)</f>
        <v>6</v>
      </c>
    </row>
    <row r="73" customFormat="false" ht="14.25" hidden="false" customHeight="true" outlineLevel="0" collapsed="false">
      <c r="A73" s="1" t="n">
        <v>72</v>
      </c>
      <c r="B73" s="1" t="s">
        <v>137</v>
      </c>
      <c r="C73" s="1" t="s">
        <v>138</v>
      </c>
      <c r="D73" s="1" t="n">
        <v>1</v>
      </c>
      <c r="E73" s="1" t="n">
        <v>72</v>
      </c>
      <c r="L73" s="1" t="n">
        <f aca="false">COUNTIF('Alle rondjes'!$A$2:$A$909,A73)</f>
        <v>4</v>
      </c>
    </row>
    <row r="74" customFormat="false" ht="14.25" hidden="false" customHeight="true" outlineLevel="0" collapsed="false">
      <c r="A74" s="1" t="n">
        <v>73</v>
      </c>
      <c r="B74" s="1" t="s">
        <v>218</v>
      </c>
      <c r="C74" s="1" t="s">
        <v>287</v>
      </c>
      <c r="D74" s="1" t="n">
        <v>11</v>
      </c>
      <c r="E74" s="1" t="n">
        <v>73</v>
      </c>
      <c r="L74" s="1" t="n">
        <f aca="false">COUNTIF('Alle rondjes'!$A$2:$A$909,A74)</f>
        <v>1</v>
      </c>
    </row>
    <row r="75" customFormat="false" ht="14.25" hidden="false" customHeight="true" outlineLevel="0" collapsed="false">
      <c r="A75" s="1" t="n">
        <v>74</v>
      </c>
      <c r="B75" s="1" t="s">
        <v>163</v>
      </c>
      <c r="C75" s="1" t="s">
        <v>288</v>
      </c>
      <c r="D75" s="1" t="n">
        <v>11</v>
      </c>
      <c r="E75" s="1" t="n">
        <v>74</v>
      </c>
      <c r="L75" s="1" t="n">
        <f aca="false">COUNTIF('Alle rondjes'!$A$2:$A$909,A75)</f>
        <v>1</v>
      </c>
    </row>
    <row r="76" customFormat="false" ht="14.25" hidden="false" customHeight="true" outlineLevel="0" collapsed="false">
      <c r="A76" s="1" t="n">
        <v>75</v>
      </c>
      <c r="B76" s="1" t="s">
        <v>114</v>
      </c>
      <c r="C76" s="1" t="s">
        <v>206</v>
      </c>
      <c r="D76" s="1" t="n">
        <v>11</v>
      </c>
      <c r="E76" s="1" t="n">
        <v>75</v>
      </c>
      <c r="L76" s="1" t="n">
        <f aca="false">COUNTIF('Alle rondjes'!$A$2:$A$909,A76)</f>
        <v>2</v>
      </c>
    </row>
    <row r="77" customFormat="false" ht="14.25" hidden="false" customHeight="true" outlineLevel="0" collapsed="false">
      <c r="A77" s="1" t="n">
        <v>76</v>
      </c>
      <c r="B77" s="1" t="s">
        <v>121</v>
      </c>
      <c r="C77" s="1" t="s">
        <v>122</v>
      </c>
      <c r="D77" s="1" t="n">
        <v>5</v>
      </c>
      <c r="E77" s="1" t="n">
        <v>76</v>
      </c>
      <c r="L77" s="1" t="n">
        <f aca="false">COUNTIF('Alle rondjes'!$A$2:$A$909,A77)</f>
        <v>5</v>
      </c>
    </row>
    <row r="78" customFormat="false" ht="14.25" hidden="false" customHeight="true" outlineLevel="0" collapsed="false">
      <c r="A78" s="1" t="n">
        <v>77</v>
      </c>
      <c r="B78" s="1" t="s">
        <v>139</v>
      </c>
      <c r="C78" s="1" t="s">
        <v>140</v>
      </c>
      <c r="D78" s="1" t="n">
        <v>5</v>
      </c>
      <c r="E78" s="1" t="n">
        <v>77</v>
      </c>
      <c r="L78" s="1" t="n">
        <f aca="false">COUNTIF('Alle rondjes'!$A$2:$A$909,A78)</f>
        <v>4</v>
      </c>
    </row>
    <row r="79" customFormat="false" ht="14.25" hidden="false" customHeight="true" outlineLevel="0" collapsed="false">
      <c r="A79" s="1" t="n">
        <v>78</v>
      </c>
      <c r="B79" s="1" t="s">
        <v>110</v>
      </c>
      <c r="C79" s="1" t="s">
        <v>289</v>
      </c>
      <c r="D79" s="1" t="n">
        <v>11</v>
      </c>
      <c r="E79" s="1" t="n">
        <v>78</v>
      </c>
      <c r="L79" s="1" t="n">
        <f aca="false">COUNTIF('Alle rondjes'!$A$2:$A$909,A79)</f>
        <v>1</v>
      </c>
    </row>
    <row r="80" customFormat="false" ht="14.25" hidden="false" customHeight="true" outlineLevel="0" collapsed="false">
      <c r="A80" s="1" t="n">
        <v>79</v>
      </c>
      <c r="B80" s="1" t="s">
        <v>290</v>
      </c>
      <c r="C80" s="1" t="s">
        <v>291</v>
      </c>
      <c r="D80" s="1" t="n">
        <v>11</v>
      </c>
      <c r="E80" s="1" t="n">
        <v>79</v>
      </c>
      <c r="L80" s="1" t="n">
        <f aca="false">COUNTIF('Alle rondjes'!$A$2:$A$909,A80)</f>
        <v>1</v>
      </c>
    </row>
    <row r="81" customFormat="false" ht="14.25" hidden="false" customHeight="true" outlineLevel="0" collapsed="false">
      <c r="A81" s="1" t="n">
        <v>80</v>
      </c>
      <c r="B81" s="1" t="s">
        <v>292</v>
      </c>
      <c r="C81" s="1" t="s">
        <v>293</v>
      </c>
      <c r="D81" s="1" t="n">
        <v>11</v>
      </c>
      <c r="E81" s="1" t="n">
        <v>80</v>
      </c>
      <c r="L81" s="1" t="n">
        <f aca="false">COUNTIF('Alle rondjes'!$A$2:$A$909,A81)</f>
        <v>1</v>
      </c>
    </row>
    <row r="82" customFormat="false" ht="14.25" hidden="false" customHeight="true" outlineLevel="0" collapsed="false">
      <c r="A82" s="1" t="n">
        <v>81</v>
      </c>
      <c r="B82" s="1" t="s">
        <v>91</v>
      </c>
      <c r="C82" s="1" t="s">
        <v>92</v>
      </c>
      <c r="D82" s="1" t="n">
        <v>11</v>
      </c>
      <c r="E82" s="1" t="n">
        <v>81</v>
      </c>
      <c r="L82" s="1" t="n">
        <f aca="false">COUNTIF('Alle rondjes'!$A$2:$A$909,A82)</f>
        <v>7</v>
      </c>
    </row>
    <row r="83" customFormat="false" ht="14.25" hidden="false" customHeight="true" outlineLevel="0" collapsed="false">
      <c r="A83" s="1" t="n">
        <v>82</v>
      </c>
      <c r="B83" s="1" t="s">
        <v>207</v>
      </c>
      <c r="C83" s="1" t="s">
        <v>208</v>
      </c>
      <c r="D83" s="1" t="n">
        <v>11</v>
      </c>
      <c r="E83" s="1" t="n">
        <v>82</v>
      </c>
      <c r="L83" s="1" t="n">
        <f aca="false">COUNTIF('Alle rondjes'!$A$2:$A$909,A83)</f>
        <v>2</v>
      </c>
    </row>
    <row r="84" customFormat="false" ht="14.25" hidden="false" customHeight="true" outlineLevel="0" collapsed="false">
      <c r="A84" s="1" t="n">
        <v>83</v>
      </c>
      <c r="B84" s="1" t="s">
        <v>141</v>
      </c>
      <c r="C84" s="1" t="s">
        <v>142</v>
      </c>
      <c r="D84" s="1" t="n">
        <v>7</v>
      </c>
      <c r="E84" s="1" t="n">
        <v>83</v>
      </c>
      <c r="L84" s="1" t="n">
        <f aca="false">COUNTIF('Alle rondjes'!$A$2:$A$909,A84)</f>
        <v>4</v>
      </c>
    </row>
    <row r="85" customFormat="false" ht="14.25" hidden="false" customHeight="true" outlineLevel="0" collapsed="false">
      <c r="A85" s="1" t="n">
        <v>84</v>
      </c>
      <c r="B85" s="1" t="s">
        <v>167</v>
      </c>
      <c r="C85" s="1" t="s">
        <v>294</v>
      </c>
      <c r="D85" s="1" t="n">
        <v>11</v>
      </c>
      <c r="E85" s="1" t="n">
        <v>84</v>
      </c>
      <c r="L85" s="1" t="n">
        <f aca="false">COUNTIF('Alle rondjes'!$A$2:$A$909,A85)</f>
        <v>1</v>
      </c>
    </row>
    <row r="86" customFormat="false" ht="14.25" hidden="false" customHeight="true" outlineLevel="0" collapsed="false">
      <c r="A86" s="1" t="n">
        <v>85</v>
      </c>
      <c r="B86" s="1" t="s">
        <v>246</v>
      </c>
      <c r="C86" s="1" t="s">
        <v>295</v>
      </c>
      <c r="D86" s="1" t="n">
        <v>11</v>
      </c>
      <c r="E86" s="1" t="n">
        <v>85</v>
      </c>
      <c r="L86" s="1" t="n">
        <f aca="false">COUNTIF('Alle rondjes'!$A$2:$A$909,A86)</f>
        <v>1</v>
      </c>
    </row>
    <row r="87" customFormat="false" ht="14.25" hidden="false" customHeight="true" outlineLevel="0" collapsed="false">
      <c r="A87" s="1" t="n">
        <v>86</v>
      </c>
      <c r="B87" s="1" t="s">
        <v>93</v>
      </c>
      <c r="C87" s="1" t="s">
        <v>94</v>
      </c>
      <c r="D87" s="1" t="n">
        <v>2</v>
      </c>
      <c r="E87" s="1" t="n">
        <v>86</v>
      </c>
      <c r="L87" s="1" t="n">
        <f aca="false">COUNTIF('Alle rondjes'!$A$2:$A$909,A87)</f>
        <v>7</v>
      </c>
    </row>
    <row r="88" customFormat="false" ht="14.25" hidden="false" customHeight="true" outlineLevel="0" collapsed="false">
      <c r="A88" s="1" t="n">
        <v>87</v>
      </c>
      <c r="B88" s="1" t="s">
        <v>296</v>
      </c>
      <c r="C88" s="1" t="s">
        <v>297</v>
      </c>
      <c r="D88" s="1" t="n">
        <v>11</v>
      </c>
      <c r="E88" s="1" t="n">
        <v>87</v>
      </c>
      <c r="L88" s="1" t="n">
        <f aca="false">COUNTIF('Alle rondjes'!$A$2:$A$909,A88)</f>
        <v>1</v>
      </c>
    </row>
    <row r="89" customFormat="false" ht="14.25" hidden="false" customHeight="true" outlineLevel="0" collapsed="false">
      <c r="A89" s="1" t="n">
        <v>88</v>
      </c>
      <c r="B89" s="1" t="s">
        <v>112</v>
      </c>
      <c r="C89" s="1" t="s">
        <v>298</v>
      </c>
      <c r="D89" s="1" t="n">
        <v>11</v>
      </c>
      <c r="E89" s="1" t="n">
        <v>88</v>
      </c>
      <c r="L89" s="1" t="n">
        <f aca="false">COUNTIF('Alle rondjes'!$A$2:$A$909,A89)</f>
        <v>1</v>
      </c>
    </row>
    <row r="90" customFormat="false" ht="14.25" hidden="false" customHeight="true" outlineLevel="0" collapsed="false">
      <c r="A90" s="1" t="n">
        <v>89</v>
      </c>
      <c r="B90" s="1" t="s">
        <v>169</v>
      </c>
      <c r="C90" s="1" t="s">
        <v>170</v>
      </c>
      <c r="D90" s="1" t="n">
        <v>5</v>
      </c>
      <c r="E90" s="1" t="n">
        <v>89</v>
      </c>
      <c r="L90" s="1" t="n">
        <f aca="false">COUNTIF('Alle rondjes'!$A$2:$A$909,A90)</f>
        <v>3</v>
      </c>
    </row>
    <row r="91" customFormat="false" ht="14.25" hidden="false" customHeight="true" outlineLevel="0" collapsed="false">
      <c r="A91" s="1" t="n">
        <v>90</v>
      </c>
      <c r="B91" s="1" t="s">
        <v>299</v>
      </c>
      <c r="C91" s="1" t="s">
        <v>300</v>
      </c>
      <c r="D91" s="1" t="n">
        <v>11</v>
      </c>
      <c r="E91" s="1" t="n">
        <v>90</v>
      </c>
      <c r="L91" s="1" t="n">
        <f aca="false">COUNTIF('Alle rondjes'!$A$2:$A$909,A91)</f>
        <v>1</v>
      </c>
    </row>
    <row r="92" customFormat="false" ht="14.25" hidden="false" customHeight="true" outlineLevel="0" collapsed="false">
      <c r="A92" s="1" t="n">
        <v>91</v>
      </c>
      <c r="B92" s="1" t="s">
        <v>301</v>
      </c>
      <c r="C92" s="1" t="s">
        <v>302</v>
      </c>
      <c r="D92" s="1" t="n">
        <v>11</v>
      </c>
      <c r="E92" s="1" t="n">
        <v>91</v>
      </c>
      <c r="L92" s="1" t="n">
        <f aca="false">COUNTIF('Alle rondjes'!$A$2:$A$909,A92)</f>
        <v>1</v>
      </c>
    </row>
    <row r="93" customFormat="false" ht="14.25" hidden="false" customHeight="true" outlineLevel="0" collapsed="false">
      <c r="A93" s="1" t="n">
        <v>92</v>
      </c>
      <c r="B93" s="1" t="s">
        <v>303</v>
      </c>
      <c r="C93" s="1" t="s">
        <v>304</v>
      </c>
      <c r="D93" s="1" t="n">
        <v>5</v>
      </c>
      <c r="E93" s="1" t="n">
        <v>92</v>
      </c>
      <c r="L93" s="1" t="n">
        <f aca="false">COUNTIF('Alle rondjes'!$A$2:$A$909,A93)</f>
        <v>1</v>
      </c>
    </row>
    <row r="94" customFormat="false" ht="14.25" hidden="false" customHeight="true" outlineLevel="0" collapsed="false">
      <c r="A94" s="1" t="n">
        <v>93</v>
      </c>
      <c r="B94" s="1" t="s">
        <v>209</v>
      </c>
      <c r="C94" s="1" t="s">
        <v>210</v>
      </c>
      <c r="D94" s="1" t="n">
        <v>5</v>
      </c>
      <c r="E94" s="1" t="n">
        <v>93</v>
      </c>
      <c r="L94" s="1" t="n">
        <f aca="false">COUNTIF('Alle rondjes'!$A$2:$A$909,A94)</f>
        <v>2</v>
      </c>
    </row>
    <row r="95" customFormat="false" ht="14.25" hidden="false" customHeight="true" outlineLevel="0" collapsed="false">
      <c r="A95" s="1" t="n">
        <v>94</v>
      </c>
      <c r="B95" s="1" t="s">
        <v>305</v>
      </c>
      <c r="C95" s="1" t="s">
        <v>306</v>
      </c>
      <c r="D95" s="1" t="n">
        <v>5</v>
      </c>
      <c r="E95" s="1" t="n">
        <v>94</v>
      </c>
      <c r="L95" s="1" t="n">
        <f aca="false">COUNTIF('Alle rondjes'!$A$2:$A$909,A95)</f>
        <v>1</v>
      </c>
    </row>
    <row r="96" customFormat="false" ht="14.25" hidden="false" customHeight="true" outlineLevel="0" collapsed="false">
      <c r="A96" s="1" t="n">
        <v>95</v>
      </c>
      <c r="B96" s="1" t="s">
        <v>307</v>
      </c>
      <c r="C96" s="1" t="s">
        <v>308</v>
      </c>
      <c r="D96" s="1" t="n">
        <v>5</v>
      </c>
      <c r="E96" s="1" t="n">
        <v>95</v>
      </c>
      <c r="L96" s="1" t="n">
        <f aca="false">COUNTIF('Alle rondjes'!$A$2:$A$909,A96)</f>
        <v>1</v>
      </c>
    </row>
    <row r="97" customFormat="false" ht="14.25" hidden="false" customHeight="true" outlineLevel="0" collapsed="false">
      <c r="A97" s="1" t="n">
        <v>96</v>
      </c>
      <c r="B97" s="1" t="s">
        <v>45</v>
      </c>
      <c r="C97" s="1" t="s">
        <v>211</v>
      </c>
      <c r="D97" s="1" t="n">
        <v>11</v>
      </c>
      <c r="E97" s="1" t="n">
        <v>96</v>
      </c>
      <c r="L97" s="1" t="n">
        <f aca="false">COUNTIF('Alle rondjes'!$A$2:$A$909,A97)</f>
        <v>2</v>
      </c>
    </row>
    <row r="98" customFormat="false" ht="14.25" hidden="false" customHeight="true" outlineLevel="0" collapsed="false">
      <c r="A98" s="1" t="n">
        <v>97</v>
      </c>
      <c r="B98" s="1" t="s">
        <v>123</v>
      </c>
      <c r="C98" s="1" t="s">
        <v>212</v>
      </c>
      <c r="D98" s="1" t="n">
        <v>5</v>
      </c>
      <c r="E98" s="1" t="n">
        <v>97</v>
      </c>
      <c r="L98" s="1" t="n">
        <f aca="false">COUNTIF('Alle rondjes'!$A$2:$A$909,A98)</f>
        <v>2</v>
      </c>
    </row>
    <row r="99" customFormat="false" ht="14.25" hidden="false" customHeight="true" outlineLevel="0" collapsed="false">
      <c r="A99" s="1" t="n">
        <v>98</v>
      </c>
      <c r="B99" s="1" t="s">
        <v>171</v>
      </c>
      <c r="C99" s="1" t="s">
        <v>172</v>
      </c>
      <c r="D99" s="1" t="n">
        <v>5</v>
      </c>
      <c r="E99" s="1" t="n">
        <v>98</v>
      </c>
      <c r="L99" s="1" t="n">
        <f aca="false">COUNTIF('Alle rondjes'!$A$2:$A$909,A99)</f>
        <v>3</v>
      </c>
    </row>
    <row r="100" customFormat="false" ht="14.25" hidden="false" customHeight="true" outlineLevel="0" collapsed="false">
      <c r="A100" s="1" t="n">
        <v>99</v>
      </c>
      <c r="B100" s="1" t="s">
        <v>309</v>
      </c>
      <c r="C100" s="1" t="s">
        <v>310</v>
      </c>
      <c r="D100" s="1" t="n">
        <v>11</v>
      </c>
      <c r="E100" s="1" t="n">
        <v>99</v>
      </c>
      <c r="L100" s="1" t="n">
        <f aca="false">COUNTIF('Alle rondjes'!$A$2:$A$909,A100)</f>
        <v>1</v>
      </c>
    </row>
    <row r="101" customFormat="false" ht="14.25" hidden="false" customHeight="true" outlineLevel="0" collapsed="false">
      <c r="A101" s="1" t="n">
        <v>100</v>
      </c>
      <c r="B101" s="1" t="s">
        <v>311</v>
      </c>
      <c r="C101" s="1" t="s">
        <v>312</v>
      </c>
      <c r="D101" s="1" t="n">
        <v>5</v>
      </c>
      <c r="E101" s="1" t="n">
        <v>100</v>
      </c>
      <c r="L101" s="1" t="n">
        <f aca="false">COUNTIF('Alle rondjes'!$A$2:$A$909,A101)</f>
        <v>1</v>
      </c>
    </row>
    <row r="102" customFormat="false" ht="14.25" hidden="false" customHeight="true" outlineLevel="0" collapsed="false">
      <c r="A102" s="1" t="n">
        <v>101</v>
      </c>
      <c r="B102" s="1" t="s">
        <v>105</v>
      </c>
      <c r="C102" s="1" t="s">
        <v>173</v>
      </c>
      <c r="D102" s="1" t="n">
        <v>11</v>
      </c>
      <c r="E102" s="1" t="n">
        <v>101</v>
      </c>
      <c r="L102" s="1" t="n">
        <f aca="false">COUNTIF('Alle rondjes'!$A$2:$A$909,A102)</f>
        <v>3</v>
      </c>
    </row>
    <row r="103" customFormat="false" ht="14.25" hidden="false" customHeight="true" outlineLevel="0" collapsed="false">
      <c r="A103" s="1" t="n">
        <v>102</v>
      </c>
      <c r="B103" s="1" t="s">
        <v>313</v>
      </c>
      <c r="C103" s="1" t="s">
        <v>314</v>
      </c>
      <c r="D103" s="1" t="n">
        <v>5</v>
      </c>
      <c r="E103" s="1" t="n">
        <v>102</v>
      </c>
      <c r="L103" s="1" t="n">
        <f aca="false">COUNTIF('Alle rondjes'!$A$2:$A$909,A103)</f>
        <v>1</v>
      </c>
    </row>
    <row r="104" customFormat="false" ht="14.25" hidden="false" customHeight="true" outlineLevel="0" collapsed="false">
      <c r="A104" s="1" t="n">
        <v>103</v>
      </c>
      <c r="B104" s="1" t="s">
        <v>315</v>
      </c>
      <c r="C104" s="1" t="s">
        <v>316</v>
      </c>
      <c r="D104" s="1" t="n">
        <v>11</v>
      </c>
      <c r="E104" s="1" t="n">
        <v>103</v>
      </c>
      <c r="L104" s="1" t="n">
        <f aca="false">COUNTIF('Alle rondjes'!$A$2:$A$909,A104)</f>
        <v>1</v>
      </c>
    </row>
    <row r="105" customFormat="false" ht="14.25" hidden="false" customHeight="true" outlineLevel="0" collapsed="false">
      <c r="A105" s="1" t="n">
        <v>104</v>
      </c>
      <c r="B105" s="1" t="s">
        <v>174</v>
      </c>
      <c r="C105" s="1" t="s">
        <v>168</v>
      </c>
      <c r="D105" s="1" t="n">
        <v>3</v>
      </c>
      <c r="E105" s="1" t="n">
        <v>104</v>
      </c>
      <c r="L105" s="1" t="n">
        <f aca="false">COUNTIF('Alle rondjes'!$A$2:$A$909,A105)</f>
        <v>3</v>
      </c>
    </row>
    <row r="106" customFormat="false" ht="14.25" hidden="false" customHeight="true" outlineLevel="0" collapsed="false">
      <c r="A106" s="1" t="n">
        <v>105</v>
      </c>
      <c r="B106" s="1" t="s">
        <v>83</v>
      </c>
      <c r="C106" s="1" t="s">
        <v>317</v>
      </c>
      <c r="D106" s="1" t="n">
        <v>11</v>
      </c>
      <c r="E106" s="1" t="n">
        <v>105</v>
      </c>
      <c r="L106" s="1" t="n">
        <f aca="false">COUNTIF('Alle rondjes'!$A$2:$A$909,A106)</f>
        <v>1</v>
      </c>
    </row>
    <row r="107" customFormat="false" ht="14.25" hidden="false" customHeight="true" outlineLevel="0" collapsed="false">
      <c r="A107" s="1" t="n">
        <v>106</v>
      </c>
      <c r="B107" s="1" t="s">
        <v>107</v>
      </c>
      <c r="C107" s="1" t="s">
        <v>31</v>
      </c>
      <c r="D107" s="1" t="n">
        <v>3</v>
      </c>
      <c r="E107" s="1" t="n">
        <v>106</v>
      </c>
      <c r="L107" s="1" t="n">
        <f aca="false">COUNTIF('Alle rondjes'!$A$2:$A$909,A107)</f>
        <v>6</v>
      </c>
    </row>
    <row r="108" customFormat="false" ht="14.25" hidden="false" customHeight="true" outlineLevel="0" collapsed="false">
      <c r="A108" s="1" t="n">
        <v>107</v>
      </c>
      <c r="B108" s="1" t="s">
        <v>42</v>
      </c>
      <c r="C108" s="1" t="s">
        <v>43</v>
      </c>
      <c r="D108" s="1" t="n">
        <v>3</v>
      </c>
      <c r="E108" s="1" t="n">
        <v>107</v>
      </c>
      <c r="L108" s="1" t="n">
        <f aca="false">COUNTIF('Alle rondjes'!$A$2:$A$909,A108)</f>
        <v>13</v>
      </c>
    </row>
    <row r="109" customFormat="false" ht="14.25" hidden="false" customHeight="true" outlineLevel="0" collapsed="false">
      <c r="A109" s="1" t="n">
        <v>108</v>
      </c>
      <c r="B109" s="1" t="s">
        <v>78</v>
      </c>
      <c r="C109" s="1" t="s">
        <v>79</v>
      </c>
      <c r="D109" s="1" t="n">
        <v>6</v>
      </c>
      <c r="E109" s="1" t="n">
        <v>108</v>
      </c>
      <c r="L109" s="1" t="n">
        <f aca="false">COUNTIF('Alle rondjes'!$A$2:$A$909,A109)</f>
        <v>8</v>
      </c>
    </row>
    <row r="110" customFormat="false" ht="14.25" hidden="false" customHeight="true" outlineLevel="0" collapsed="false">
      <c r="A110" s="1" t="n">
        <v>109</v>
      </c>
      <c r="B110" s="1" t="s">
        <v>318</v>
      </c>
      <c r="D110" s="1" t="n">
        <v>3</v>
      </c>
      <c r="E110" s="1" t="n">
        <v>109</v>
      </c>
      <c r="L110" s="1" t="n">
        <f aca="false">COUNTIF('Alle rondjes'!$A$2:$A$909,A110)</f>
        <v>1</v>
      </c>
    </row>
    <row r="111" customFormat="false" ht="14.25" hidden="false" customHeight="true" outlineLevel="0" collapsed="false">
      <c r="A111" s="1" t="n">
        <v>110</v>
      </c>
      <c r="B111" s="1" t="s">
        <v>143</v>
      </c>
      <c r="C111" s="1" t="s">
        <v>144</v>
      </c>
      <c r="D111" s="1" t="n">
        <v>3</v>
      </c>
      <c r="E111" s="1" t="n">
        <v>110</v>
      </c>
      <c r="L111" s="1" t="n">
        <f aca="false">COUNTIF('Alle rondjes'!$A$2:$A$909,A111)</f>
        <v>4</v>
      </c>
    </row>
    <row r="112" customFormat="false" ht="14.25" hidden="false" customHeight="true" outlineLevel="0" collapsed="false">
      <c r="A112" s="1" t="n">
        <v>111</v>
      </c>
      <c r="B112" s="1" t="s">
        <v>187</v>
      </c>
      <c r="C112" s="1" t="s">
        <v>319</v>
      </c>
      <c r="D112" s="1" t="n">
        <v>3</v>
      </c>
      <c r="E112" s="1" t="n">
        <v>111</v>
      </c>
      <c r="L112" s="1" t="n">
        <f aca="false">COUNTIF('Alle rondjes'!$A$2:$A$909,A112)</f>
        <v>1</v>
      </c>
    </row>
    <row r="113" customFormat="false" ht="14.25" hidden="false" customHeight="true" outlineLevel="0" collapsed="false">
      <c r="A113" s="1" t="n">
        <v>112</v>
      </c>
      <c r="B113" s="1" t="s">
        <v>45</v>
      </c>
      <c r="C113" s="1" t="s">
        <v>213</v>
      </c>
      <c r="D113" s="1" t="n">
        <v>3</v>
      </c>
      <c r="E113" s="1" t="n">
        <v>112</v>
      </c>
      <c r="L113" s="1" t="n">
        <f aca="false">COUNTIF('Alle rondjes'!$A$2:$A$909,A113)</f>
        <v>2</v>
      </c>
    </row>
    <row r="114" customFormat="false" ht="14.25" hidden="false" customHeight="true" outlineLevel="0" collapsed="false">
      <c r="A114" s="1" t="n">
        <v>113</v>
      </c>
      <c r="B114" s="1" t="s">
        <v>320</v>
      </c>
      <c r="C114" s="1" t="s">
        <v>321</v>
      </c>
      <c r="D114" s="1" t="n">
        <v>3</v>
      </c>
      <c r="E114" s="1" t="n">
        <v>113</v>
      </c>
      <c r="L114" s="1" t="n">
        <f aca="false">COUNTIF('Alle rondjes'!$A$2:$A$909,A114)</f>
        <v>1</v>
      </c>
    </row>
    <row r="115" customFormat="false" ht="14.25" hidden="false" customHeight="true" outlineLevel="0" collapsed="false">
      <c r="A115" s="1" t="n">
        <v>114</v>
      </c>
      <c r="B115" s="1" t="s">
        <v>214</v>
      </c>
      <c r="C115" s="1" t="s">
        <v>215</v>
      </c>
      <c r="D115" s="1" t="n">
        <v>3</v>
      </c>
      <c r="E115" s="1" t="n">
        <v>114</v>
      </c>
      <c r="L115" s="1" t="n">
        <f aca="false">COUNTIF('Alle rondjes'!$A$2:$A$909,A115)</f>
        <v>2</v>
      </c>
    </row>
    <row r="116" customFormat="false" ht="14.25" hidden="false" customHeight="true" outlineLevel="0" collapsed="false">
      <c r="A116" s="1" t="n">
        <v>115</v>
      </c>
      <c r="B116" s="1" t="s">
        <v>322</v>
      </c>
      <c r="C116" s="1" t="s">
        <v>62</v>
      </c>
      <c r="D116" s="1" t="n">
        <v>3</v>
      </c>
      <c r="E116" s="1" t="n">
        <v>115</v>
      </c>
      <c r="L116" s="1" t="n">
        <f aca="false">COUNTIF('Alle rondjes'!$A$2:$A$909,A116)</f>
        <v>1</v>
      </c>
    </row>
    <row r="117" customFormat="false" ht="14.25" hidden="false" customHeight="true" outlineLevel="0" collapsed="false">
      <c r="A117" s="1" t="n">
        <v>116</v>
      </c>
      <c r="B117" s="1" t="s">
        <v>323</v>
      </c>
      <c r="C117" s="1" t="s">
        <v>324</v>
      </c>
      <c r="D117" s="1" t="n">
        <v>11</v>
      </c>
      <c r="E117" s="1" t="n">
        <v>116</v>
      </c>
      <c r="L117" s="1" t="n">
        <f aca="false">COUNTIF('Alle rondjes'!$A$2:$A$909,A117)</f>
        <v>1</v>
      </c>
    </row>
    <row r="118" customFormat="false" ht="14.25" hidden="false" customHeight="true" outlineLevel="0" collapsed="false">
      <c r="A118" s="1" t="n">
        <v>117</v>
      </c>
      <c r="B118" s="1" t="s">
        <v>50</v>
      </c>
      <c r="C118" s="1" t="s">
        <v>325</v>
      </c>
      <c r="D118" s="1" t="n">
        <v>11</v>
      </c>
      <c r="E118" s="1" t="n">
        <v>117</v>
      </c>
      <c r="L118" s="1" t="n">
        <f aca="false">COUNTIF('Alle rondjes'!$A$2:$A$909,A118)</f>
        <v>1</v>
      </c>
    </row>
    <row r="119" customFormat="false" ht="14.25" hidden="false" customHeight="true" outlineLevel="0" collapsed="false">
      <c r="A119" s="1" t="n">
        <v>118</v>
      </c>
      <c r="B119" s="1" t="s">
        <v>123</v>
      </c>
      <c r="C119" s="1" t="s">
        <v>326</v>
      </c>
      <c r="D119" s="1" t="n">
        <v>11</v>
      </c>
      <c r="E119" s="1" t="n">
        <v>118</v>
      </c>
      <c r="L119" s="1" t="n">
        <f aca="false">COUNTIF('Alle rondjes'!$A$2:$A$909,A119)</f>
        <v>1</v>
      </c>
    </row>
    <row r="120" customFormat="false" ht="14.25" hidden="false" customHeight="true" outlineLevel="0" collapsed="false">
      <c r="A120" s="1" t="n">
        <v>119</v>
      </c>
      <c r="B120" s="1" t="s">
        <v>89</v>
      </c>
      <c r="C120" s="1" t="s">
        <v>327</v>
      </c>
      <c r="D120" s="1" t="n">
        <v>11</v>
      </c>
      <c r="E120" s="1" t="n">
        <v>119</v>
      </c>
      <c r="L120" s="1" t="n">
        <f aca="false">COUNTIF('Alle rondjes'!$A$2:$A$909,A120)</f>
        <v>1</v>
      </c>
    </row>
    <row r="121" customFormat="false" ht="14.25" hidden="false" customHeight="true" outlineLevel="0" collapsed="false">
      <c r="A121" s="1" t="n">
        <v>120</v>
      </c>
      <c r="B121" s="1" t="s">
        <v>63</v>
      </c>
      <c r="C121" s="1" t="s">
        <v>328</v>
      </c>
      <c r="D121" s="1" t="n">
        <v>11</v>
      </c>
      <c r="E121" s="1" t="n">
        <v>120</v>
      </c>
      <c r="L121" s="1" t="n">
        <f aca="false">COUNTIF('Alle rondjes'!$A$2:$A$909,A121)</f>
        <v>1</v>
      </c>
    </row>
    <row r="122" customFormat="false" ht="14.25" hidden="false" customHeight="true" outlineLevel="0" collapsed="false">
      <c r="A122" s="1" t="n">
        <v>121</v>
      </c>
      <c r="B122" s="1" t="s">
        <v>329</v>
      </c>
      <c r="C122" s="1" t="s">
        <v>330</v>
      </c>
      <c r="D122" s="1" t="n">
        <v>11</v>
      </c>
      <c r="E122" s="1" t="n">
        <v>121</v>
      </c>
      <c r="L122" s="1" t="n">
        <f aca="false">COUNTIF('Alle rondjes'!$A$2:$A$909,A122)</f>
        <v>1</v>
      </c>
    </row>
    <row r="123" customFormat="false" ht="14.25" hidden="false" customHeight="true" outlineLevel="0" collapsed="false">
      <c r="A123" s="1" t="n">
        <v>122</v>
      </c>
      <c r="B123" s="1" t="s">
        <v>331</v>
      </c>
      <c r="C123" s="1" t="s">
        <v>332</v>
      </c>
      <c r="D123" s="1" t="n">
        <v>11</v>
      </c>
      <c r="E123" s="1" t="n">
        <v>122</v>
      </c>
      <c r="L123" s="1" t="n">
        <f aca="false">COUNTIF('Alle rondjes'!$A$2:$A$909,A123)</f>
        <v>1</v>
      </c>
    </row>
    <row r="124" customFormat="false" ht="14.25" hidden="false" customHeight="true" outlineLevel="0" collapsed="false">
      <c r="A124" s="1" t="n">
        <v>123</v>
      </c>
      <c r="B124" s="1" t="s">
        <v>333</v>
      </c>
      <c r="C124" s="1" t="s">
        <v>334</v>
      </c>
      <c r="D124" s="1" t="n">
        <v>3</v>
      </c>
      <c r="E124" s="1" t="n">
        <v>123</v>
      </c>
      <c r="L124" s="1" t="n">
        <f aca="false">COUNTIF('Alle rondjes'!$A$2:$A$909,A124)</f>
        <v>1</v>
      </c>
    </row>
    <row r="125" customFormat="false" ht="14.25" hidden="false" customHeight="true" outlineLevel="0" collapsed="false">
      <c r="A125" s="1" t="n">
        <v>124</v>
      </c>
      <c r="B125" s="1" t="s">
        <v>335</v>
      </c>
      <c r="C125" s="1" t="s">
        <v>336</v>
      </c>
      <c r="D125" s="1" t="n">
        <v>3</v>
      </c>
      <c r="E125" s="1" t="n">
        <v>124</v>
      </c>
      <c r="L125" s="1" t="n">
        <f aca="false">COUNTIF('Alle rondjes'!$A$2:$A$909,A125)</f>
        <v>1</v>
      </c>
    </row>
    <row r="126" customFormat="false" ht="14.25" hidden="false" customHeight="true" outlineLevel="0" collapsed="false">
      <c r="A126" s="1" t="n">
        <v>125</v>
      </c>
      <c r="B126" s="1" t="s">
        <v>337</v>
      </c>
      <c r="C126" s="1" t="s">
        <v>338</v>
      </c>
      <c r="D126" s="1" t="n">
        <v>3</v>
      </c>
      <c r="E126" s="1" t="n">
        <v>125</v>
      </c>
      <c r="L126" s="1" t="n">
        <f aca="false">COUNTIF('Alle rondjes'!$A$2:$A$909,A126)</f>
        <v>1</v>
      </c>
    </row>
    <row r="127" customFormat="false" ht="14.25" hidden="false" customHeight="true" outlineLevel="0" collapsed="false">
      <c r="A127" s="1" t="n">
        <v>126</v>
      </c>
      <c r="B127" s="1" t="s">
        <v>108</v>
      </c>
      <c r="C127" s="1" t="s">
        <v>109</v>
      </c>
      <c r="D127" s="1" t="n">
        <v>6</v>
      </c>
      <c r="E127" s="1" t="n">
        <v>126</v>
      </c>
      <c r="L127" s="1" t="n">
        <f aca="false">COUNTIF('Alle rondjes'!$A$2:$A$909,A127)</f>
        <v>6</v>
      </c>
    </row>
    <row r="128" customFormat="false" ht="14.25" hidden="false" customHeight="true" outlineLevel="0" collapsed="false">
      <c r="A128" s="1" t="n">
        <v>127</v>
      </c>
      <c r="B128" s="1" t="s">
        <v>75</v>
      </c>
      <c r="C128" s="1" t="s">
        <v>80</v>
      </c>
      <c r="D128" s="1" t="n">
        <v>6</v>
      </c>
      <c r="E128" s="1" t="n">
        <v>127</v>
      </c>
      <c r="L128" s="1" t="n">
        <f aca="false">COUNTIF('Alle rondjes'!$A$2:$A$909,A128)</f>
        <v>8</v>
      </c>
    </row>
    <row r="129" customFormat="false" ht="14.25" hidden="false" customHeight="true" outlineLevel="0" collapsed="false">
      <c r="A129" s="1" t="n">
        <v>128</v>
      </c>
      <c r="B129" s="1" t="s">
        <v>145</v>
      </c>
      <c r="C129" s="1" t="s">
        <v>146</v>
      </c>
      <c r="D129" s="1" t="n">
        <v>6</v>
      </c>
      <c r="E129" s="1" t="n">
        <v>128</v>
      </c>
      <c r="L129" s="1" t="n">
        <f aca="false">COUNTIF('Alle rondjes'!$A$2:$A$909,A129)</f>
        <v>4</v>
      </c>
    </row>
    <row r="130" customFormat="false" ht="14.25" hidden="false" customHeight="true" outlineLevel="0" collapsed="false">
      <c r="A130" s="1" t="n">
        <v>129</v>
      </c>
      <c r="B130" s="1" t="s">
        <v>216</v>
      </c>
      <c r="C130" s="1" t="s">
        <v>217</v>
      </c>
      <c r="D130" s="1" t="n">
        <v>6</v>
      </c>
      <c r="E130" s="1" t="n">
        <v>129</v>
      </c>
      <c r="L130" s="1" t="n">
        <f aca="false">COUNTIF('Alle rondjes'!$A$2:$A$909,A130)</f>
        <v>2</v>
      </c>
    </row>
    <row r="131" customFormat="false" ht="14.25" hidden="false" customHeight="true" outlineLevel="0" collapsed="false">
      <c r="A131" s="1" t="n">
        <v>130</v>
      </c>
      <c r="B131" s="1" t="s">
        <v>339</v>
      </c>
      <c r="C131" s="1" t="s">
        <v>340</v>
      </c>
      <c r="D131" s="1" t="n">
        <v>11</v>
      </c>
      <c r="E131" s="1" t="n">
        <v>130</v>
      </c>
      <c r="L131" s="1" t="n">
        <f aca="false">COUNTIF('Alle rondjes'!$A$2:$A$909,A131)</f>
        <v>1</v>
      </c>
    </row>
    <row r="132" customFormat="false" ht="14.25" hidden="false" customHeight="true" outlineLevel="0" collapsed="false">
      <c r="A132" s="1" t="n">
        <v>131</v>
      </c>
      <c r="B132" s="1" t="s">
        <v>81</v>
      </c>
      <c r="C132" s="1" t="s">
        <v>82</v>
      </c>
      <c r="D132" s="1" t="n">
        <v>6</v>
      </c>
      <c r="E132" s="1" t="n">
        <v>131</v>
      </c>
      <c r="L132" s="1" t="n">
        <f aca="false">COUNTIF('Alle rondjes'!$A$2:$A$909,A132)</f>
        <v>8</v>
      </c>
    </row>
    <row r="133" customFormat="false" ht="14.25" hidden="false" customHeight="true" outlineLevel="0" collapsed="false">
      <c r="A133" s="1" t="n">
        <v>132</v>
      </c>
      <c r="B133" s="1" t="s">
        <v>341</v>
      </c>
      <c r="C133" s="1" t="s">
        <v>342</v>
      </c>
      <c r="D133" s="1" t="n">
        <v>11</v>
      </c>
      <c r="E133" s="1" t="n">
        <v>132</v>
      </c>
      <c r="L133" s="1" t="n">
        <f aca="false">COUNTIF('Alle rondjes'!$A$2:$A$909,A133)</f>
        <v>1</v>
      </c>
    </row>
    <row r="134" customFormat="false" ht="14.25" hidden="false" customHeight="true" outlineLevel="0" collapsed="false">
      <c r="A134" s="1" t="n">
        <v>133</v>
      </c>
      <c r="B134" s="1" t="s">
        <v>58</v>
      </c>
      <c r="C134" s="1" t="s">
        <v>59</v>
      </c>
      <c r="D134" s="1" t="n">
        <v>6</v>
      </c>
      <c r="E134" s="1" t="n">
        <v>133</v>
      </c>
      <c r="L134" s="1" t="n">
        <f aca="false">COUNTIF('Alle rondjes'!$A$2:$A$909,A134)</f>
        <v>11</v>
      </c>
    </row>
    <row r="135" customFormat="false" ht="14.25" hidden="false" customHeight="true" outlineLevel="0" collapsed="false">
      <c r="A135" s="1" t="n">
        <v>134</v>
      </c>
      <c r="B135" s="1" t="s">
        <v>343</v>
      </c>
      <c r="C135" s="1" t="s">
        <v>344</v>
      </c>
      <c r="D135" s="1" t="n">
        <v>11</v>
      </c>
      <c r="E135" s="1" t="n">
        <v>134</v>
      </c>
      <c r="L135" s="1" t="n">
        <f aca="false">COUNTIF('Alle rondjes'!$A$2:$A$909,A135)</f>
        <v>1</v>
      </c>
    </row>
    <row r="136" customFormat="false" ht="14.25" hidden="false" customHeight="true" outlineLevel="0" collapsed="false">
      <c r="A136" s="1" t="n">
        <v>135</v>
      </c>
      <c r="B136" s="1" t="s">
        <v>345</v>
      </c>
      <c r="C136" s="1" t="s">
        <v>346</v>
      </c>
      <c r="D136" s="1" t="n">
        <v>11</v>
      </c>
      <c r="E136" s="1" t="n">
        <v>135</v>
      </c>
      <c r="L136" s="1" t="n">
        <f aca="false">COUNTIF('Alle rondjes'!$A$2:$A$909,A136)</f>
        <v>1</v>
      </c>
    </row>
    <row r="137" customFormat="false" ht="14.25" hidden="false" customHeight="true" outlineLevel="0" collapsed="false">
      <c r="A137" s="1" t="n">
        <v>136</v>
      </c>
      <c r="B137" s="1" t="s">
        <v>139</v>
      </c>
      <c r="C137" s="1" t="s">
        <v>347</v>
      </c>
      <c r="D137" s="1" t="n">
        <v>6</v>
      </c>
      <c r="E137" s="1" t="n">
        <v>136</v>
      </c>
      <c r="L137" s="1" t="n">
        <f aca="false">COUNTIF('Alle rondjes'!$A$2:$A$909,A137)</f>
        <v>1</v>
      </c>
    </row>
    <row r="138" customFormat="false" ht="14.25" hidden="false" customHeight="true" outlineLevel="0" collapsed="false">
      <c r="A138" s="1" t="n">
        <v>137</v>
      </c>
      <c r="B138" s="1" t="s">
        <v>268</v>
      </c>
      <c r="C138" s="1" t="s">
        <v>348</v>
      </c>
      <c r="D138" s="1" t="n">
        <v>8</v>
      </c>
      <c r="E138" s="1" t="n">
        <v>137</v>
      </c>
      <c r="L138" s="1" t="n">
        <f aca="false">COUNTIF('Alle rondjes'!$A$2:$A$909,A138)</f>
        <v>1</v>
      </c>
    </row>
    <row r="139" customFormat="false" ht="14.25" hidden="false" customHeight="true" outlineLevel="0" collapsed="false">
      <c r="A139" s="1" t="n">
        <v>138</v>
      </c>
      <c r="B139" s="1" t="s">
        <v>218</v>
      </c>
      <c r="C139" s="1" t="s">
        <v>219</v>
      </c>
      <c r="D139" s="1" t="n">
        <v>8</v>
      </c>
      <c r="E139" s="1" t="n">
        <v>138</v>
      </c>
      <c r="L139" s="1" t="n">
        <f aca="false">COUNTIF('Alle rondjes'!$A$2:$A$909,A139)</f>
        <v>2</v>
      </c>
    </row>
    <row r="140" customFormat="false" ht="14.25" hidden="false" customHeight="true" outlineLevel="0" collapsed="false">
      <c r="A140" s="1" t="n">
        <v>139</v>
      </c>
      <c r="B140" s="1" t="s">
        <v>112</v>
      </c>
      <c r="C140" s="1" t="s">
        <v>122</v>
      </c>
      <c r="D140" s="1" t="n">
        <v>8</v>
      </c>
      <c r="E140" s="1" t="n">
        <v>139</v>
      </c>
      <c r="L140" s="1" t="n">
        <f aca="false">COUNTIF('Alle rondjes'!$A$2:$A$909,A140)</f>
        <v>5</v>
      </c>
    </row>
    <row r="141" customFormat="false" ht="14.25" hidden="false" customHeight="true" outlineLevel="0" collapsed="false">
      <c r="A141" s="1" t="n">
        <v>140</v>
      </c>
      <c r="B141" s="1" t="s">
        <v>110</v>
      </c>
      <c r="C141" s="1" t="s">
        <v>111</v>
      </c>
      <c r="D141" s="1" t="n">
        <v>8</v>
      </c>
      <c r="E141" s="1" t="n">
        <v>140</v>
      </c>
      <c r="L141" s="1" t="n">
        <f aca="false">COUNTIF('Alle rondjes'!$A$2:$A$909,A141)</f>
        <v>6</v>
      </c>
    </row>
    <row r="142" customFormat="false" ht="14.25" hidden="false" customHeight="true" outlineLevel="0" collapsed="false">
      <c r="A142" s="1" t="n">
        <v>141</v>
      </c>
      <c r="B142" s="1" t="s">
        <v>123</v>
      </c>
      <c r="C142" s="1" t="s">
        <v>124</v>
      </c>
      <c r="D142" s="1" t="n">
        <v>8</v>
      </c>
      <c r="E142" s="1" t="n">
        <v>141</v>
      </c>
      <c r="L142" s="1" t="n">
        <f aca="false">COUNTIF('Alle rondjes'!$A$2:$A$909,A142)</f>
        <v>5</v>
      </c>
    </row>
    <row r="143" customFormat="false" ht="14.25" hidden="false" customHeight="true" outlineLevel="0" collapsed="false">
      <c r="A143" s="1" t="n">
        <v>142</v>
      </c>
      <c r="B143" s="1" t="s">
        <v>105</v>
      </c>
      <c r="C143" s="1" t="s">
        <v>220</v>
      </c>
      <c r="D143" s="1" t="n">
        <v>8</v>
      </c>
      <c r="E143" s="1" t="n">
        <v>142</v>
      </c>
      <c r="L143" s="1" t="n">
        <f aca="false">COUNTIF('Alle rondjes'!$A$2:$A$909,A143)</f>
        <v>2</v>
      </c>
    </row>
    <row r="144" customFormat="false" ht="14.25" hidden="false" customHeight="true" outlineLevel="0" collapsed="false">
      <c r="A144" s="1" t="n">
        <v>143</v>
      </c>
      <c r="B144" s="1" t="s">
        <v>221</v>
      </c>
      <c r="C144" s="1" t="s">
        <v>222</v>
      </c>
      <c r="D144" s="1" t="n">
        <v>8</v>
      </c>
      <c r="E144" s="1" t="n">
        <v>143</v>
      </c>
      <c r="L144" s="1" t="n">
        <f aca="false">COUNTIF('Alle rondjes'!$A$2:$A$909,A144)</f>
        <v>2</v>
      </c>
    </row>
    <row r="145" customFormat="false" ht="14.25" hidden="false" customHeight="true" outlineLevel="0" collapsed="false">
      <c r="A145" s="1" t="n">
        <v>144</v>
      </c>
      <c r="B145" s="1" t="s">
        <v>223</v>
      </c>
      <c r="C145" s="1" t="s">
        <v>224</v>
      </c>
      <c r="D145" s="1" t="n">
        <v>8</v>
      </c>
      <c r="E145" s="1" t="n">
        <v>144</v>
      </c>
      <c r="L145" s="1" t="n">
        <f aca="false">COUNTIF('Alle rondjes'!$A$2:$A$909,A145)</f>
        <v>2</v>
      </c>
    </row>
    <row r="146" customFormat="false" ht="14.25" hidden="false" customHeight="true" outlineLevel="0" collapsed="false">
      <c r="A146" s="1" t="n">
        <v>145</v>
      </c>
      <c r="B146" s="1" t="s">
        <v>225</v>
      </c>
      <c r="C146" s="1" t="s">
        <v>226</v>
      </c>
      <c r="D146" s="1" t="n">
        <v>8</v>
      </c>
      <c r="E146" s="1" t="n">
        <v>145</v>
      </c>
      <c r="L146" s="1" t="n">
        <f aca="false">COUNTIF('Alle rondjes'!$A$2:$A$909,A146)</f>
        <v>2</v>
      </c>
    </row>
    <row r="147" customFormat="false" ht="14.25" hidden="false" customHeight="true" outlineLevel="0" collapsed="false">
      <c r="A147" s="1" t="n">
        <v>146</v>
      </c>
      <c r="B147" s="1" t="s">
        <v>349</v>
      </c>
      <c r="C147" s="1" t="s">
        <v>182</v>
      </c>
      <c r="D147" s="1" t="n">
        <v>8</v>
      </c>
      <c r="E147" s="1" t="n">
        <v>146</v>
      </c>
      <c r="L147" s="1" t="n">
        <f aca="false">COUNTIF('Alle rondjes'!$A$2:$A$909,A147)</f>
        <v>1</v>
      </c>
    </row>
    <row r="148" customFormat="false" ht="14.25" hidden="false" customHeight="true" outlineLevel="0" collapsed="false">
      <c r="A148" s="1" t="n">
        <v>147</v>
      </c>
      <c r="B148" s="1" t="s">
        <v>61</v>
      </c>
      <c r="C148" s="1" t="s">
        <v>62</v>
      </c>
      <c r="D148" s="1" t="n">
        <v>2</v>
      </c>
      <c r="E148" s="1" t="n">
        <v>147</v>
      </c>
      <c r="L148" s="1" t="n">
        <f aca="false">COUNTIF('Alle rondjes'!$A$2:$A$909,A148)</f>
        <v>11</v>
      </c>
    </row>
    <row r="149" customFormat="false" ht="14.25" hidden="false" customHeight="true" outlineLevel="0" collapsed="false">
      <c r="A149" s="1" t="n">
        <v>148</v>
      </c>
      <c r="B149" s="1" t="s">
        <v>350</v>
      </c>
      <c r="C149" s="1" t="s">
        <v>351</v>
      </c>
      <c r="D149" s="1" t="n">
        <v>2</v>
      </c>
      <c r="E149" s="1" t="n">
        <v>148</v>
      </c>
      <c r="L149" s="1" t="n">
        <f aca="false">COUNTIF('Alle rondjes'!$A$2:$A$909,A149)</f>
        <v>1</v>
      </c>
    </row>
    <row r="150" customFormat="false" ht="14.25" hidden="false" customHeight="true" outlineLevel="0" collapsed="false">
      <c r="A150" s="1" t="n">
        <v>149</v>
      </c>
      <c r="B150" s="1" t="s">
        <v>352</v>
      </c>
      <c r="C150" s="1" t="s">
        <v>353</v>
      </c>
      <c r="D150" s="1" t="n">
        <v>2</v>
      </c>
      <c r="E150" s="1" t="n">
        <v>149</v>
      </c>
      <c r="L150" s="1" t="n">
        <f aca="false">COUNTIF('Alle rondjes'!$A$2:$A$909,A150)</f>
        <v>1</v>
      </c>
    </row>
    <row r="151" customFormat="false" ht="14.25" hidden="false" customHeight="true" outlineLevel="0" collapsed="false">
      <c r="A151" s="1" t="n">
        <v>150</v>
      </c>
      <c r="B151" s="1" t="s">
        <v>354</v>
      </c>
      <c r="C151" s="1" t="s">
        <v>355</v>
      </c>
      <c r="D151" s="1" t="n">
        <v>2</v>
      </c>
      <c r="E151" s="1" t="n">
        <v>150</v>
      </c>
      <c r="L151" s="1" t="n">
        <f aca="false">COUNTIF('Alle rondjes'!$A$2:$A$909,A151)</f>
        <v>1</v>
      </c>
    </row>
    <row r="152" customFormat="false" ht="14.25" hidden="false" customHeight="true" outlineLevel="0" collapsed="false">
      <c r="A152" s="1" t="n">
        <v>151</v>
      </c>
      <c r="B152" s="1" t="s">
        <v>175</v>
      </c>
      <c r="C152" s="1" t="s">
        <v>176</v>
      </c>
      <c r="D152" s="1" t="n">
        <v>2</v>
      </c>
      <c r="E152" s="1" t="n">
        <v>151</v>
      </c>
      <c r="L152" s="1" t="n">
        <f aca="false">COUNTIF('Alle rondjes'!$A$2:$A$909,A152)</f>
        <v>3</v>
      </c>
    </row>
    <row r="153" customFormat="false" ht="14.25" hidden="false" customHeight="true" outlineLevel="0" collapsed="false">
      <c r="A153" s="1" t="n">
        <v>152</v>
      </c>
      <c r="B153" s="1" t="s">
        <v>356</v>
      </c>
      <c r="C153" s="1" t="s">
        <v>357</v>
      </c>
      <c r="D153" s="1" t="n">
        <v>2</v>
      </c>
      <c r="E153" s="1" t="n">
        <v>152</v>
      </c>
      <c r="L153" s="1" t="n">
        <f aca="false">COUNTIF('Alle rondjes'!$A$2:$A$909,A153)</f>
        <v>1</v>
      </c>
    </row>
    <row r="154" customFormat="false" ht="14.25" hidden="false" customHeight="true" outlineLevel="0" collapsed="false">
      <c r="A154" s="1" t="n">
        <v>153</v>
      </c>
      <c r="B154" s="1" t="s">
        <v>358</v>
      </c>
      <c r="C154" s="1" t="s">
        <v>196</v>
      </c>
      <c r="D154" s="1" t="n">
        <v>2</v>
      </c>
      <c r="E154" s="1" t="n">
        <v>153</v>
      </c>
      <c r="L154" s="1" t="n">
        <f aca="false">COUNTIF('Alle rondjes'!$A$2:$A$909,A154)</f>
        <v>1</v>
      </c>
    </row>
    <row r="155" customFormat="false" ht="14.25" hidden="false" customHeight="true" outlineLevel="0" collapsed="false">
      <c r="A155" s="1" t="n">
        <v>154</v>
      </c>
      <c r="B155" s="1" t="s">
        <v>227</v>
      </c>
      <c r="C155" s="1" t="s">
        <v>228</v>
      </c>
      <c r="D155" s="1" t="n">
        <v>1</v>
      </c>
      <c r="E155" s="1" t="n">
        <v>154</v>
      </c>
      <c r="L155" s="1" t="n">
        <f aca="false">COUNTIF('Alle rondjes'!$A$2:$A$909,A155)</f>
        <v>2</v>
      </c>
    </row>
    <row r="156" customFormat="false" ht="14.25" hidden="false" customHeight="true" outlineLevel="0" collapsed="false">
      <c r="A156" s="1" t="n">
        <v>155</v>
      </c>
      <c r="B156" s="1" t="s">
        <v>169</v>
      </c>
      <c r="C156" s="1" t="s">
        <v>177</v>
      </c>
      <c r="D156" s="1" t="n">
        <v>1</v>
      </c>
      <c r="E156" s="1" t="n">
        <v>155</v>
      </c>
      <c r="L156" s="1" t="n">
        <f aca="false">COUNTIF('Alle rondjes'!$A$2:$A$909,A156)</f>
        <v>3</v>
      </c>
    </row>
    <row r="157" customFormat="false" ht="14.25" hidden="false" customHeight="true" outlineLevel="0" collapsed="false">
      <c r="A157" s="1" t="n">
        <v>156</v>
      </c>
      <c r="B157" s="1" t="s">
        <v>359</v>
      </c>
      <c r="C157" s="1" t="s">
        <v>161</v>
      </c>
      <c r="D157" s="1" t="n">
        <v>1</v>
      </c>
      <c r="E157" s="1" t="n">
        <v>156</v>
      </c>
      <c r="L157" s="1" t="n">
        <f aca="false">COUNTIF('Alle rondjes'!$A$2:$A$909,A157)</f>
        <v>1</v>
      </c>
    </row>
    <row r="158" customFormat="false" ht="14.25" hidden="false" customHeight="true" outlineLevel="0" collapsed="false">
      <c r="A158" s="1" t="n">
        <v>157</v>
      </c>
      <c r="B158" s="1" t="s">
        <v>360</v>
      </c>
      <c r="C158" s="1" t="s">
        <v>361</v>
      </c>
      <c r="D158" s="1" t="n">
        <v>11</v>
      </c>
      <c r="E158" s="1" t="n">
        <v>157</v>
      </c>
      <c r="L158" s="1" t="n">
        <f aca="false">COUNTIF('Alle rondjes'!$A$2:$A$909,A158)</f>
        <v>1</v>
      </c>
    </row>
    <row r="159" customFormat="false" ht="14.25" hidden="false" customHeight="true" outlineLevel="0" collapsed="false">
      <c r="A159" s="1" t="n">
        <v>158</v>
      </c>
      <c r="B159" s="1" t="s">
        <v>229</v>
      </c>
      <c r="C159" s="1" t="s">
        <v>230</v>
      </c>
      <c r="D159" s="1" t="n">
        <v>11</v>
      </c>
      <c r="E159" s="1" t="n">
        <v>158</v>
      </c>
      <c r="L159" s="1" t="n">
        <f aca="false">COUNTIF('Alle rondjes'!$A$2:$A$909,A159)</f>
        <v>2</v>
      </c>
    </row>
    <row r="160" customFormat="false" ht="14.25" hidden="false" customHeight="true" outlineLevel="0" collapsed="false">
      <c r="A160" s="1" t="n">
        <v>159</v>
      </c>
      <c r="B160" s="1" t="s">
        <v>362</v>
      </c>
      <c r="C160" s="1" t="s">
        <v>363</v>
      </c>
      <c r="D160" s="1" t="n">
        <v>1</v>
      </c>
      <c r="E160" s="1" t="n">
        <v>159</v>
      </c>
      <c r="L160" s="1" t="n">
        <f aca="false">COUNTIF('Alle rondjes'!$A$2:$A$909,A160)</f>
        <v>1</v>
      </c>
    </row>
    <row r="161" customFormat="false" ht="14.25" hidden="false" customHeight="true" outlineLevel="0" collapsed="false">
      <c r="A161" s="1" t="n">
        <v>160</v>
      </c>
      <c r="B161" s="1" t="s">
        <v>229</v>
      </c>
      <c r="C161" s="1" t="s">
        <v>231</v>
      </c>
      <c r="D161" s="1" t="n">
        <v>11</v>
      </c>
      <c r="E161" s="1" t="n">
        <v>160</v>
      </c>
      <c r="L161" s="1" t="n">
        <f aca="false">COUNTIF('Alle rondjes'!$A$2:$A$909,A161)</f>
        <v>2</v>
      </c>
    </row>
    <row r="162" customFormat="false" ht="14.25" hidden="false" customHeight="true" outlineLevel="0" collapsed="false">
      <c r="A162" s="1" t="n">
        <v>161</v>
      </c>
      <c r="B162" s="1" t="s">
        <v>162</v>
      </c>
      <c r="C162" s="1" t="s">
        <v>178</v>
      </c>
      <c r="D162" s="1" t="n">
        <v>1</v>
      </c>
      <c r="E162" s="1" t="n">
        <v>161</v>
      </c>
      <c r="L162" s="1" t="n">
        <f aca="false">COUNTIF('Alle rondjes'!$A$2:$A$909,A162)</f>
        <v>3</v>
      </c>
    </row>
    <row r="163" customFormat="false" ht="14.25" hidden="false" customHeight="true" outlineLevel="0" collapsed="false">
      <c r="A163" s="1" t="n">
        <v>162</v>
      </c>
      <c r="B163" s="1" t="s">
        <v>232</v>
      </c>
      <c r="C163" s="1" t="s">
        <v>140</v>
      </c>
      <c r="D163" s="1" t="n">
        <v>7</v>
      </c>
      <c r="E163" s="1" t="n">
        <v>162</v>
      </c>
      <c r="L163" s="1" t="n">
        <f aca="false">COUNTIF('Alle rondjes'!$A$2:$A$909,A163)</f>
        <v>2</v>
      </c>
    </row>
    <row r="164" customFormat="false" ht="14.25" hidden="false" customHeight="true" outlineLevel="0" collapsed="false">
      <c r="A164" s="1" t="n">
        <v>163</v>
      </c>
      <c r="B164" s="1" t="s">
        <v>53</v>
      </c>
      <c r="D164" s="1" t="n">
        <v>11</v>
      </c>
      <c r="E164" s="1" t="n">
        <v>163</v>
      </c>
      <c r="L164" s="1" t="n">
        <f aca="false">COUNTIF('Alle rondjes'!$A$2:$A$909,A164)</f>
        <v>12</v>
      </c>
    </row>
    <row r="165" customFormat="false" ht="14.25" hidden="false" customHeight="true" outlineLevel="0" collapsed="false">
      <c r="A165" s="1" t="n">
        <v>164</v>
      </c>
      <c r="B165" s="1" t="s">
        <v>69</v>
      </c>
      <c r="C165" s="1" t="s">
        <v>70</v>
      </c>
      <c r="D165" s="1" t="n">
        <v>7</v>
      </c>
      <c r="E165" s="1" t="n">
        <v>164</v>
      </c>
      <c r="L165" s="1" t="n">
        <f aca="false">COUNTIF('Alle rondjes'!$A$2:$A$909,A165)</f>
        <v>10</v>
      </c>
    </row>
    <row r="166" customFormat="false" ht="14.25" hidden="false" customHeight="true" outlineLevel="0" collapsed="false">
      <c r="A166" s="1" t="n">
        <v>165</v>
      </c>
      <c r="B166" s="1" t="s">
        <v>91</v>
      </c>
      <c r="C166" s="1" t="s">
        <v>233</v>
      </c>
      <c r="D166" s="1" t="n">
        <v>7</v>
      </c>
      <c r="E166" s="1" t="n">
        <v>165</v>
      </c>
      <c r="L166" s="1" t="n">
        <f aca="false">COUNTIF('Alle rondjes'!$A$2:$A$909,A166)</f>
        <v>2</v>
      </c>
    </row>
    <row r="167" customFormat="false" ht="14.25" hidden="false" customHeight="true" outlineLevel="0" collapsed="false">
      <c r="A167" s="1" t="n">
        <v>166</v>
      </c>
      <c r="B167" s="1" t="s">
        <v>112</v>
      </c>
      <c r="C167" s="1" t="s">
        <v>113</v>
      </c>
      <c r="D167" s="1" t="n">
        <v>7</v>
      </c>
      <c r="E167" s="1" t="n">
        <v>166</v>
      </c>
      <c r="L167" s="1" t="n">
        <f aca="false">COUNTIF('Alle rondjes'!$A$2:$A$909,A167)</f>
        <v>6</v>
      </c>
    </row>
    <row r="168" customFormat="false" ht="14.25" hidden="false" customHeight="true" outlineLevel="0" collapsed="false">
      <c r="A168" s="1" t="n">
        <v>167</v>
      </c>
      <c r="B168" s="1" t="s">
        <v>179</v>
      </c>
      <c r="C168" s="1" t="s">
        <v>180</v>
      </c>
      <c r="D168" s="1" t="n">
        <v>7</v>
      </c>
      <c r="E168" s="1" t="n">
        <v>167</v>
      </c>
      <c r="L168" s="1" t="n">
        <f aca="false">COUNTIF('Alle rondjes'!$A$2:$A$909,A168)</f>
        <v>3</v>
      </c>
    </row>
    <row r="169" customFormat="false" ht="14.25" hidden="false" customHeight="true" outlineLevel="0" collapsed="false">
      <c r="A169" s="1" t="n">
        <v>168</v>
      </c>
      <c r="B169" s="1" t="s">
        <v>125</v>
      </c>
      <c r="C169" s="1" t="s">
        <v>126</v>
      </c>
      <c r="D169" s="1" t="n">
        <v>7</v>
      </c>
      <c r="E169" s="1" t="n">
        <v>168</v>
      </c>
      <c r="L169" s="1" t="n">
        <f aca="false">COUNTIF('Alle rondjes'!$A$2:$A$909,A169)</f>
        <v>5</v>
      </c>
    </row>
    <row r="170" customFormat="false" ht="14.25" hidden="false" customHeight="true" outlineLevel="0" collapsed="false">
      <c r="A170" s="1" t="n">
        <v>169</v>
      </c>
      <c r="B170" s="1" t="s">
        <v>234</v>
      </c>
      <c r="C170" s="1" t="s">
        <v>235</v>
      </c>
      <c r="D170" s="1" t="n">
        <v>7</v>
      </c>
      <c r="E170" s="1" t="n">
        <v>169</v>
      </c>
      <c r="L170" s="1" t="n">
        <f aca="false">COUNTIF('Alle rondjes'!$A$2:$A$909,A170)</f>
        <v>2</v>
      </c>
    </row>
    <row r="171" customFormat="false" ht="14.25" hidden="false" customHeight="true" outlineLevel="0" collapsed="false">
      <c r="A171" s="1" t="n">
        <v>170</v>
      </c>
      <c r="B171" s="1" t="s">
        <v>181</v>
      </c>
      <c r="C171" s="1" t="s">
        <v>182</v>
      </c>
      <c r="D171" s="1" t="n">
        <v>7</v>
      </c>
      <c r="E171" s="1" t="n">
        <v>170</v>
      </c>
      <c r="L171" s="1" t="n">
        <f aca="false">COUNTIF('Alle rondjes'!$A$2:$A$909,A171)</f>
        <v>3</v>
      </c>
    </row>
    <row r="172" customFormat="false" ht="14.25" hidden="false" customHeight="true" outlineLevel="0" collapsed="false">
      <c r="A172" s="1" t="n">
        <v>171</v>
      </c>
      <c r="B172" s="1" t="s">
        <v>364</v>
      </c>
      <c r="C172" s="1" t="s">
        <v>168</v>
      </c>
      <c r="D172" s="1" t="n">
        <v>7</v>
      </c>
      <c r="E172" s="1" t="n">
        <v>171</v>
      </c>
      <c r="L172" s="1" t="n">
        <f aca="false">COUNTIF('Alle rondjes'!$A$2:$A$909,A172)</f>
        <v>1</v>
      </c>
    </row>
    <row r="173" customFormat="false" ht="14.25" hidden="false" customHeight="true" outlineLevel="0" collapsed="false">
      <c r="A173" s="1" t="n">
        <v>172</v>
      </c>
      <c r="B173" s="1" t="s">
        <v>236</v>
      </c>
      <c r="C173" s="1" t="s">
        <v>237</v>
      </c>
      <c r="D173" s="1" t="n">
        <v>4</v>
      </c>
      <c r="E173" s="1" t="n">
        <v>172</v>
      </c>
      <c r="L173" s="1" t="n">
        <f aca="false">COUNTIF('Alle rondjes'!$A$2:$A$909,A173)</f>
        <v>2</v>
      </c>
    </row>
    <row r="174" customFormat="false" ht="14.25" hidden="false" customHeight="true" outlineLevel="0" collapsed="false">
      <c r="A174" s="1" t="n">
        <v>173</v>
      </c>
      <c r="B174" s="1" t="s">
        <v>75</v>
      </c>
      <c r="C174" s="1" t="s">
        <v>7</v>
      </c>
      <c r="D174" s="1" t="n">
        <v>4</v>
      </c>
      <c r="E174" s="1" t="n">
        <v>173</v>
      </c>
      <c r="L174" s="1" t="n">
        <f aca="false">COUNTIF('Alle rondjes'!$A$2:$A$909,A174)</f>
        <v>9</v>
      </c>
    </row>
    <row r="175" customFormat="false" ht="14.25" hidden="false" customHeight="true" outlineLevel="0" collapsed="false">
      <c r="A175" s="1" t="n">
        <v>174</v>
      </c>
      <c r="B175" s="1" t="s">
        <v>365</v>
      </c>
      <c r="C175" s="1" t="s">
        <v>366</v>
      </c>
      <c r="D175" s="1" t="n">
        <v>4</v>
      </c>
      <c r="E175" s="1" t="n">
        <v>174</v>
      </c>
      <c r="L175" s="1" t="n">
        <f aca="false">COUNTIF('Alle rondjes'!$A$2:$A$909,A175)</f>
        <v>1</v>
      </c>
    </row>
    <row r="176" customFormat="false" ht="14.25" hidden="false" customHeight="true" outlineLevel="0" collapsed="false">
      <c r="A176" s="1" t="n">
        <v>175</v>
      </c>
      <c r="B176" s="1" t="s">
        <v>238</v>
      </c>
      <c r="C176" s="1" t="s">
        <v>239</v>
      </c>
      <c r="D176" s="1" t="n">
        <v>4</v>
      </c>
      <c r="E176" s="1" t="n">
        <v>175</v>
      </c>
      <c r="L176" s="1" t="n">
        <f aca="false">COUNTIF('Alle rondjes'!$A$2:$A$909,A176)</f>
        <v>2</v>
      </c>
    </row>
    <row r="177" customFormat="false" ht="14.25" hidden="false" customHeight="true" outlineLevel="0" collapsed="false">
      <c r="A177" s="1" t="n">
        <v>176</v>
      </c>
      <c r="B177" s="1" t="s">
        <v>127</v>
      </c>
      <c r="C177" s="1" t="s">
        <v>128</v>
      </c>
      <c r="D177" s="1" t="n">
        <v>4</v>
      </c>
      <c r="E177" s="1" t="n">
        <v>176</v>
      </c>
      <c r="L177" s="1" t="n">
        <f aca="false">COUNTIF('Alle rondjes'!$A$2:$A$909,A177)</f>
        <v>5</v>
      </c>
    </row>
    <row r="178" customFormat="false" ht="14.25" hidden="false" customHeight="true" outlineLevel="0" collapsed="false">
      <c r="A178" s="1" t="n">
        <v>177</v>
      </c>
      <c r="B178" s="1" t="s">
        <v>65</v>
      </c>
      <c r="C178" s="1" t="s">
        <v>363</v>
      </c>
      <c r="D178" s="1" t="n">
        <v>4</v>
      </c>
      <c r="E178" s="1" t="n">
        <v>177</v>
      </c>
      <c r="L178" s="1" t="n">
        <f aca="false">COUNTIF('Alle rondjes'!$A$2:$A$909,A178)</f>
        <v>1</v>
      </c>
    </row>
    <row r="179" customFormat="false" ht="14.25" hidden="false" customHeight="true" outlineLevel="0" collapsed="false">
      <c r="A179" s="1" t="n">
        <v>178</v>
      </c>
      <c r="B179" s="1" t="s">
        <v>183</v>
      </c>
      <c r="C179" s="1" t="s">
        <v>184</v>
      </c>
      <c r="D179" s="1" t="n">
        <v>4</v>
      </c>
      <c r="E179" s="1" t="n">
        <v>178</v>
      </c>
      <c r="L179" s="1" t="n">
        <f aca="false">COUNTIF('Alle rondjes'!$A$2:$A$909,A179)</f>
        <v>3</v>
      </c>
    </row>
    <row r="180" customFormat="false" ht="14.25" hidden="false" customHeight="true" outlineLevel="0" collapsed="false">
      <c r="A180" s="1" t="n">
        <v>179</v>
      </c>
      <c r="B180" s="1" t="s">
        <v>147</v>
      </c>
      <c r="C180" s="1" t="s">
        <v>148</v>
      </c>
      <c r="D180" s="1" t="n">
        <v>4</v>
      </c>
      <c r="E180" s="1" t="n">
        <v>179</v>
      </c>
      <c r="L180" s="1" t="n">
        <f aca="false">COUNTIF('Alle rondjes'!$A$2:$A$909,A180)</f>
        <v>4</v>
      </c>
    </row>
    <row r="181" customFormat="false" ht="14.25" hidden="false" customHeight="true" outlineLevel="0" collapsed="false">
      <c r="A181" s="1" t="n">
        <v>180</v>
      </c>
      <c r="B181" s="1" t="s">
        <v>367</v>
      </c>
      <c r="C181" s="1" t="s">
        <v>368</v>
      </c>
      <c r="D181" s="1" t="n">
        <v>11</v>
      </c>
      <c r="E181" s="1" t="n">
        <v>180</v>
      </c>
      <c r="L181" s="1" t="n">
        <f aca="false">COUNTIF('Alle rondjes'!$A$2:$A$909,A181)</f>
        <v>1</v>
      </c>
    </row>
    <row r="182" customFormat="false" ht="14.25" hidden="false" customHeight="true" outlineLevel="0" collapsed="false">
      <c r="A182" s="1" t="n">
        <v>181</v>
      </c>
      <c r="B182" s="1" t="s">
        <v>65</v>
      </c>
      <c r="C182" s="1" t="s">
        <v>185</v>
      </c>
      <c r="D182" s="1" t="n">
        <v>4</v>
      </c>
      <c r="E182" s="1" t="n">
        <v>181</v>
      </c>
      <c r="L182" s="1" t="n">
        <f aca="false">COUNTIF('Alle rondjes'!$A$2:$A$909,A182)</f>
        <v>3</v>
      </c>
    </row>
    <row r="183" customFormat="false" ht="14.25" hidden="false" customHeight="true" outlineLevel="0" collapsed="false">
      <c r="A183" s="1" t="n">
        <v>182</v>
      </c>
      <c r="B183" s="1" t="s">
        <v>160</v>
      </c>
      <c r="C183" s="1" t="s">
        <v>186</v>
      </c>
      <c r="D183" s="1" t="n">
        <v>4</v>
      </c>
      <c r="E183" s="1" t="n">
        <v>182</v>
      </c>
      <c r="L183" s="1" t="n">
        <f aca="false">COUNTIF('Alle rondjes'!$A$2:$A$909,A183)</f>
        <v>3</v>
      </c>
    </row>
    <row r="184" customFormat="false" ht="14.25" hidden="false" customHeight="true" outlineLevel="0" collapsed="false">
      <c r="A184" s="1" t="n">
        <v>183</v>
      </c>
      <c r="B184" s="1" t="s">
        <v>187</v>
      </c>
      <c r="C184" s="1" t="s">
        <v>188</v>
      </c>
      <c r="D184" s="1" t="n">
        <v>11</v>
      </c>
      <c r="E184" s="1" t="n">
        <v>183</v>
      </c>
      <c r="L184" s="1" t="n">
        <f aca="false">COUNTIF('Alle rondjes'!$A$2:$A$909,A184)</f>
        <v>3</v>
      </c>
    </row>
    <row r="185" customFormat="false" ht="14.25" hidden="false" customHeight="true" outlineLevel="0" collapsed="false">
      <c r="A185" s="1" t="n">
        <v>184</v>
      </c>
      <c r="B185" s="1" t="s">
        <v>369</v>
      </c>
      <c r="C185" s="1" t="s">
        <v>370</v>
      </c>
      <c r="D185" s="1" t="n">
        <v>11</v>
      </c>
      <c r="E185" s="1" t="n">
        <v>184</v>
      </c>
      <c r="L185" s="1" t="n">
        <f aca="false">COUNTIF('Alle rondjes'!$A$2:$A$909,A185)</f>
        <v>1</v>
      </c>
    </row>
    <row r="186" customFormat="false" ht="14.25" hidden="false" customHeight="true" outlineLevel="0" collapsed="false">
      <c r="A186" s="1" t="n">
        <v>185</v>
      </c>
      <c r="B186" s="1" t="s">
        <v>139</v>
      </c>
      <c r="C186" s="1" t="s">
        <v>240</v>
      </c>
      <c r="D186" s="1" t="n">
        <v>11</v>
      </c>
      <c r="E186" s="1" t="n">
        <v>185</v>
      </c>
      <c r="L186" s="1" t="n">
        <f aca="false">COUNTIF('Alle rondjes'!$A$2:$A$909,A186)</f>
        <v>2</v>
      </c>
    </row>
    <row r="187" customFormat="false" ht="14.25" hidden="false" customHeight="true" outlineLevel="0" collapsed="false">
      <c r="A187" s="1" t="n">
        <v>186</v>
      </c>
      <c r="B187" s="1" t="s">
        <v>371</v>
      </c>
      <c r="C187" s="1" t="s">
        <v>372</v>
      </c>
      <c r="D187" s="1" t="n">
        <v>11</v>
      </c>
      <c r="E187" s="1" t="n">
        <v>186</v>
      </c>
      <c r="L187" s="1" t="n">
        <f aca="false">COUNTIF('Alle rondjes'!$A$2:$A$909,A187)</f>
        <v>1</v>
      </c>
    </row>
    <row r="188" customFormat="false" ht="14.25" hidden="false" customHeight="true" outlineLevel="0" collapsed="false">
      <c r="A188" s="1" t="n">
        <v>187</v>
      </c>
      <c r="B188" s="1" t="s">
        <v>371</v>
      </c>
      <c r="C188" s="1" t="s">
        <v>373</v>
      </c>
      <c r="D188" s="1" t="n">
        <v>11</v>
      </c>
      <c r="E188" s="1" t="n">
        <v>187</v>
      </c>
      <c r="L188" s="1" t="n">
        <f aca="false">COUNTIF('Alle rondjes'!$A$2:$A$909,A188)</f>
        <v>1</v>
      </c>
    </row>
    <row r="189" customFormat="false" ht="14.25" hidden="false" customHeight="true" outlineLevel="0" collapsed="false">
      <c r="A189" s="1" t="n">
        <v>188</v>
      </c>
      <c r="B189" s="1" t="s">
        <v>241</v>
      </c>
      <c r="C189" s="1" t="s">
        <v>242</v>
      </c>
      <c r="D189" s="1" t="n">
        <v>11</v>
      </c>
      <c r="E189" s="1" t="n">
        <v>188</v>
      </c>
      <c r="L189" s="1" t="n">
        <f aca="false">COUNTIF('Alle rondjes'!$A$2:$A$909,A189)</f>
        <v>2</v>
      </c>
    </row>
    <row r="190" customFormat="false" ht="14.25" hidden="false" customHeight="true" outlineLevel="0" collapsed="false">
      <c r="A190" s="1" t="n">
        <v>189</v>
      </c>
      <c r="B190" s="1" t="s">
        <v>209</v>
      </c>
      <c r="C190" s="1" t="s">
        <v>243</v>
      </c>
      <c r="D190" s="1" t="n">
        <v>11</v>
      </c>
      <c r="E190" s="1" t="n">
        <v>189</v>
      </c>
      <c r="L190" s="1" t="n">
        <f aca="false">COUNTIF('Alle rondjes'!$A$2:$A$909,A190)</f>
        <v>2</v>
      </c>
    </row>
    <row r="191" customFormat="false" ht="14.25" hidden="false" customHeight="true" outlineLevel="0" collapsed="false">
      <c r="A191" s="1" t="n">
        <v>190</v>
      </c>
      <c r="B191" s="1" t="s">
        <v>244</v>
      </c>
      <c r="C191" s="1" t="s">
        <v>245</v>
      </c>
      <c r="D191" s="1" t="n">
        <v>11</v>
      </c>
      <c r="E191" s="1" t="n">
        <v>190</v>
      </c>
      <c r="L191" s="1" t="n">
        <f aca="false">COUNTIF('Alle rondjes'!$A$2:$A$909,A191)</f>
        <v>2</v>
      </c>
    </row>
    <row r="192" customFormat="false" ht="14.25" hidden="false" customHeight="true" outlineLevel="0" collapsed="false">
      <c r="A192" s="1" t="n">
        <v>191</v>
      </c>
      <c r="B192" s="1" t="s">
        <v>95</v>
      </c>
      <c r="C192" s="1" t="s">
        <v>96</v>
      </c>
      <c r="D192" s="1" t="n">
        <v>11</v>
      </c>
      <c r="E192" s="1" t="n">
        <v>191</v>
      </c>
      <c r="L192" s="1" t="n">
        <f aca="false">COUNTIF('Alle rondjes'!$A$2:$A$909,A192)</f>
        <v>7</v>
      </c>
    </row>
    <row r="193" customFormat="false" ht="14.25" hidden="false" customHeight="true" outlineLevel="0" collapsed="false">
      <c r="A193" s="1" t="n">
        <v>192</v>
      </c>
      <c r="B193" s="1" t="s">
        <v>374</v>
      </c>
      <c r="C193" s="1" t="s">
        <v>375</v>
      </c>
      <c r="D193" s="1" t="n">
        <v>11</v>
      </c>
      <c r="E193" s="1" t="n">
        <v>192</v>
      </c>
      <c r="L193" s="1" t="n">
        <f aca="false">COUNTIF('Alle rondjes'!$A$2:$A$909,A193)</f>
        <v>1</v>
      </c>
    </row>
    <row r="194" customFormat="false" ht="14.25" hidden="false" customHeight="true" outlineLevel="0" collapsed="false">
      <c r="A194" s="1" t="n">
        <v>193</v>
      </c>
      <c r="B194" s="1" t="s">
        <v>6</v>
      </c>
      <c r="C194" s="1" t="s">
        <v>376</v>
      </c>
      <c r="D194" s="1" t="n">
        <v>11</v>
      </c>
      <c r="E194" s="1" t="n">
        <v>193</v>
      </c>
      <c r="L194" s="1" t="n">
        <f aca="false">COUNTIF('Alle rondjes'!$A$2:$A$909,A194)</f>
        <v>1</v>
      </c>
    </row>
    <row r="195" customFormat="false" ht="14.25" hidden="false" customHeight="true" outlineLevel="0" collapsed="false">
      <c r="A195" s="1" t="n">
        <v>194</v>
      </c>
      <c r="B195" s="1" t="s">
        <v>246</v>
      </c>
      <c r="C195" s="1" t="s">
        <v>247</v>
      </c>
      <c r="D195" s="1" t="n">
        <v>11</v>
      </c>
      <c r="E195" s="1" t="n">
        <v>194</v>
      </c>
      <c r="L195" s="1" t="n">
        <f aca="false">COUNTIF('Alle rondjes'!$A$2:$A$909,A195)</f>
        <v>2</v>
      </c>
    </row>
    <row r="196" customFormat="false" ht="14.25" hidden="false" customHeight="true" outlineLevel="0" collapsed="false">
      <c r="A196" s="1" t="n">
        <v>195</v>
      </c>
      <c r="B196" s="1" t="s">
        <v>377</v>
      </c>
      <c r="C196" s="1" t="s">
        <v>378</v>
      </c>
      <c r="D196" s="1" t="n">
        <v>11</v>
      </c>
      <c r="E196" s="1" t="n">
        <v>195</v>
      </c>
      <c r="L196" s="1" t="n">
        <f aca="false">COUNTIF('Alle rondjes'!$A$2:$A$909,A196)</f>
        <v>1</v>
      </c>
    </row>
    <row r="197" customFormat="false" ht="14.25" hidden="false" customHeight="true" outlineLevel="0" collapsed="false">
      <c r="A197" s="1" t="n">
        <v>196</v>
      </c>
      <c r="B197" s="1" t="s">
        <v>248</v>
      </c>
      <c r="C197" s="1" t="s">
        <v>249</v>
      </c>
      <c r="D197" s="1" t="n">
        <v>11</v>
      </c>
      <c r="E197" s="1" t="n">
        <v>196</v>
      </c>
      <c r="L197" s="1" t="n">
        <f aca="false">COUNTIF('Alle rondjes'!$A$2:$A$909,A197)</f>
        <v>2</v>
      </c>
    </row>
    <row r="198" customFormat="false" ht="14.25" hidden="false" customHeight="true" outlineLevel="0" collapsed="false">
      <c r="A198" s="1" t="n">
        <v>197</v>
      </c>
      <c r="B198" s="1" t="s">
        <v>379</v>
      </c>
      <c r="C198" s="1" t="s">
        <v>380</v>
      </c>
      <c r="D198" s="1" t="n">
        <v>11</v>
      </c>
      <c r="E198" s="1" t="n">
        <v>197</v>
      </c>
      <c r="L198" s="1" t="n">
        <f aca="false">COUNTIF('Alle rondjes'!$A$2:$A$909,A198)</f>
        <v>1</v>
      </c>
    </row>
    <row r="199" customFormat="false" ht="14.25" hidden="false" customHeight="true" outlineLevel="0" collapsed="false">
      <c r="A199" s="1" t="n">
        <v>198</v>
      </c>
      <c r="B199" s="1" t="s">
        <v>81</v>
      </c>
      <c r="C199" s="1" t="s">
        <v>381</v>
      </c>
      <c r="D199" s="1" t="n">
        <v>11</v>
      </c>
      <c r="E199" s="1" t="n">
        <v>198</v>
      </c>
      <c r="L199" s="1" t="n">
        <f aca="false">COUNTIF('Alle rondjes'!$A$2:$A$909,A199)</f>
        <v>1</v>
      </c>
    </row>
    <row r="200" customFormat="false" ht="14.25" hidden="false" customHeight="true" outlineLevel="0" collapsed="false">
      <c r="A200" s="1" t="n">
        <v>199</v>
      </c>
      <c r="B200" s="1" t="s">
        <v>382</v>
      </c>
      <c r="C200" s="1" t="s">
        <v>383</v>
      </c>
      <c r="D200" s="1" t="n">
        <v>11</v>
      </c>
      <c r="E200" s="1" t="n">
        <v>199</v>
      </c>
      <c r="L200" s="1" t="n">
        <f aca="false">COUNTIF('Alle rondjes'!$A$2:$A$909,A200)</f>
        <v>1</v>
      </c>
    </row>
    <row r="201" customFormat="false" ht="14.25" hidden="false" customHeight="true" outlineLevel="0" collapsed="false">
      <c r="A201" s="1" t="n">
        <v>200</v>
      </c>
      <c r="B201" s="1" t="s">
        <v>192</v>
      </c>
      <c r="C201" s="1" t="s">
        <v>384</v>
      </c>
      <c r="D201" s="1" t="n">
        <v>11</v>
      </c>
      <c r="E201" s="1" t="n">
        <v>200</v>
      </c>
      <c r="L201" s="1" t="n">
        <f aca="false">COUNTIF('Alle rondjes'!$A$2:$A$909,A201)</f>
        <v>1</v>
      </c>
    </row>
    <row r="202" customFormat="false" ht="14.25" hidden="false" customHeight="true" outlineLevel="0" collapsed="false">
      <c r="A202" s="1" t="n">
        <v>201</v>
      </c>
      <c r="B202" s="1" t="s">
        <v>75</v>
      </c>
      <c r="C202" s="1" t="s">
        <v>385</v>
      </c>
      <c r="D202" s="1" t="n">
        <v>11</v>
      </c>
      <c r="E202" s="1" t="n">
        <v>201</v>
      </c>
      <c r="L202" s="1" t="n">
        <f aca="false">COUNTIF('Alle rondjes'!$A$2:$A$909,A202)</f>
        <v>1</v>
      </c>
    </row>
    <row r="203" customFormat="false" ht="14.25" hidden="false" customHeight="true" outlineLevel="0" collapsed="false">
      <c r="A203" s="1" t="n">
        <v>202</v>
      </c>
      <c r="B203" s="1" t="s">
        <v>386</v>
      </c>
      <c r="C203" s="1" t="s">
        <v>387</v>
      </c>
      <c r="D203" s="1" t="n">
        <v>11</v>
      </c>
      <c r="E203" s="1" t="n">
        <v>202</v>
      </c>
      <c r="L203" s="1" t="n">
        <f aca="false">COUNTIF('Alle rondjes'!$A$2:$A$909,A203)</f>
        <v>1</v>
      </c>
    </row>
    <row r="204" customFormat="false" ht="14.25" hidden="false" customHeight="true" outlineLevel="0" collapsed="false">
      <c r="A204" s="1" t="n">
        <v>203</v>
      </c>
      <c r="B204" s="1" t="s">
        <v>331</v>
      </c>
      <c r="C204" s="1" t="s">
        <v>388</v>
      </c>
      <c r="D204" s="1" t="n">
        <v>11</v>
      </c>
      <c r="E204" s="1" t="n">
        <v>203</v>
      </c>
      <c r="L204" s="1" t="n">
        <f aca="false">COUNTIF('Alle rondjes'!$A$2:$A$909,A204)</f>
        <v>1</v>
      </c>
    </row>
    <row r="205" customFormat="false" ht="14.25" hidden="false" customHeight="true" outlineLevel="0" collapsed="false">
      <c r="A205" s="1" t="n">
        <v>204</v>
      </c>
      <c r="B205" s="1" t="s">
        <v>250</v>
      </c>
      <c r="C205" s="1" t="s">
        <v>251</v>
      </c>
      <c r="D205" s="1" t="n">
        <v>11</v>
      </c>
      <c r="E205" s="1" t="n">
        <v>204</v>
      </c>
      <c r="L205" s="1" t="n">
        <f aca="false">COUNTIF('Alle rondjes'!$A$2:$A$909,A205)</f>
        <v>2</v>
      </c>
    </row>
    <row r="206" customFormat="false" ht="14.25" hidden="false" customHeight="true" outlineLevel="0" collapsed="false">
      <c r="A206" s="1" t="n">
        <v>205</v>
      </c>
      <c r="B206" s="1" t="s">
        <v>149</v>
      </c>
      <c r="C206" s="1" t="s">
        <v>150</v>
      </c>
      <c r="D206" s="1" t="n">
        <v>11</v>
      </c>
      <c r="E206" s="1" t="n">
        <v>205</v>
      </c>
      <c r="L206" s="1" t="n">
        <f aca="false">COUNTIF('Alle rondjes'!$A$2:$A$909,A206)</f>
        <v>4</v>
      </c>
    </row>
    <row r="207" customFormat="false" ht="14.25" hidden="false" customHeight="true" outlineLevel="0" collapsed="false">
      <c r="A207" s="1" t="n">
        <v>206</v>
      </c>
      <c r="B207" s="1" t="s">
        <v>114</v>
      </c>
      <c r="C207" s="1" t="s">
        <v>389</v>
      </c>
      <c r="D207" s="1" t="n">
        <v>11</v>
      </c>
      <c r="E207" s="1" t="n">
        <v>206</v>
      </c>
      <c r="L207" s="1" t="n">
        <f aca="false">COUNTIF('Alle rondjes'!$A$2:$A$909,A207)</f>
        <v>1</v>
      </c>
    </row>
    <row r="208" customFormat="false" ht="14.25" hidden="false" customHeight="true" outlineLevel="0" collapsed="false">
      <c r="A208" s="1" t="n">
        <v>207</v>
      </c>
      <c r="B208" s="1" t="s">
        <v>114</v>
      </c>
      <c r="C208" s="1" t="s">
        <v>115</v>
      </c>
      <c r="D208" s="1" t="n">
        <v>11</v>
      </c>
      <c r="E208" s="1" t="n">
        <v>207</v>
      </c>
      <c r="L208" s="1" t="n">
        <f aca="false">COUNTIF('Alle rondjes'!$A$2:$A$909,A208)</f>
        <v>6</v>
      </c>
    </row>
    <row r="209" customFormat="false" ht="14.25" hidden="false" customHeight="true" outlineLevel="0" collapsed="false">
      <c r="A209" s="1" t="n">
        <v>208</v>
      </c>
      <c r="B209" s="1" t="s">
        <v>252</v>
      </c>
      <c r="C209" s="1" t="s">
        <v>253</v>
      </c>
      <c r="D209" s="1" t="n">
        <v>11</v>
      </c>
      <c r="E209" s="1" t="n">
        <v>208</v>
      </c>
      <c r="L209" s="1" t="n">
        <f aca="false">COUNTIF('Alle rondjes'!$A$2:$A$909,A209)</f>
        <v>2</v>
      </c>
    </row>
    <row r="210" customFormat="false" ht="14.25" hidden="false" customHeight="true" outlineLevel="0" collapsed="false">
      <c r="A210" s="1" t="n">
        <v>209</v>
      </c>
      <c r="B210" s="1" t="s">
        <v>390</v>
      </c>
      <c r="C210" s="1" t="s">
        <v>391</v>
      </c>
      <c r="D210" s="1" t="n">
        <v>11</v>
      </c>
      <c r="E210" s="1" t="n">
        <v>209</v>
      </c>
      <c r="L210" s="1" t="n">
        <f aca="false">COUNTIF('Alle rondjes'!$A$2:$A$909,A210)</f>
        <v>1</v>
      </c>
    </row>
    <row r="211" customFormat="false" ht="14.25" hidden="false" customHeight="true" outlineLevel="0" collapsed="false">
      <c r="A211" s="1" t="n">
        <v>210</v>
      </c>
      <c r="B211" s="1" t="s">
        <v>71</v>
      </c>
      <c r="C211" s="1" t="s">
        <v>392</v>
      </c>
      <c r="D211" s="1" t="n">
        <v>11</v>
      </c>
      <c r="E211" s="1" t="n">
        <v>210</v>
      </c>
      <c r="L211" s="1" t="n">
        <f aca="false">COUNTIF('Alle rondjes'!$A$2:$A$909,A211)</f>
        <v>1</v>
      </c>
    </row>
    <row r="212" customFormat="false" ht="14.25" hidden="false" customHeight="true" outlineLevel="0" collapsed="false">
      <c r="A212" s="1" t="n">
        <v>211</v>
      </c>
      <c r="B212" s="1" t="s">
        <v>393</v>
      </c>
      <c r="C212" s="1" t="s">
        <v>394</v>
      </c>
      <c r="D212" s="1" t="n">
        <v>11</v>
      </c>
      <c r="E212" s="1" t="n">
        <v>211</v>
      </c>
      <c r="L212" s="1" t="n">
        <f aca="false">COUNTIF('Alle rondjes'!$A$2:$A$909,A212)</f>
        <v>1</v>
      </c>
    </row>
    <row r="213" customFormat="false" ht="14.25" hidden="false" customHeight="true" outlineLevel="0" collapsed="false">
      <c r="A213" s="1" t="n">
        <v>212</v>
      </c>
      <c r="B213" s="1" t="s">
        <v>395</v>
      </c>
      <c r="C213" s="1" t="s">
        <v>396</v>
      </c>
      <c r="D213" s="1" t="n">
        <v>11</v>
      </c>
      <c r="E213" s="1" t="n">
        <v>212</v>
      </c>
      <c r="L213" s="1" t="n">
        <f aca="false">COUNTIF('Alle rondjes'!$A$2:$A$909,A213)</f>
        <v>1</v>
      </c>
    </row>
    <row r="214" customFormat="false" ht="14.25" hidden="false" customHeight="true" outlineLevel="0" collapsed="false">
      <c r="A214" s="1" t="n">
        <v>213</v>
      </c>
      <c r="B214" s="1" t="s">
        <v>397</v>
      </c>
      <c r="C214" s="1" t="s">
        <v>398</v>
      </c>
      <c r="D214" s="1" t="n">
        <v>11</v>
      </c>
      <c r="E214" s="1" t="n">
        <v>213</v>
      </c>
      <c r="L214" s="1" t="n">
        <f aca="false">COUNTIF('Alle rondjes'!$A$2:$A$909,A214)</f>
        <v>1</v>
      </c>
    </row>
    <row r="215" customFormat="false" ht="14.25" hidden="false" customHeight="true" outlineLevel="0" collapsed="false">
      <c r="A215" s="1" t="n">
        <v>214</v>
      </c>
      <c r="B215" s="1" t="s">
        <v>189</v>
      </c>
      <c r="C215" s="1" t="s">
        <v>190</v>
      </c>
      <c r="D215" s="1" t="n">
        <v>11</v>
      </c>
      <c r="E215" s="1" t="n">
        <v>214</v>
      </c>
      <c r="L215" s="1" t="n">
        <f aca="false">COUNTIF('Alle rondjes'!$A$2:$A$909,A215)</f>
        <v>3</v>
      </c>
    </row>
    <row r="216" customFormat="false" ht="14.25" hidden="false" customHeight="true" outlineLevel="0" collapsed="false">
      <c r="A216" s="1" t="n">
        <v>215</v>
      </c>
      <c r="B216" s="1" t="s">
        <v>254</v>
      </c>
      <c r="C216" s="1" t="s">
        <v>255</v>
      </c>
      <c r="D216" s="1" t="n">
        <v>3</v>
      </c>
      <c r="E216" s="1" t="n">
        <v>215</v>
      </c>
      <c r="L216" s="1" t="n">
        <f aca="false">COUNTIF('Alle rondjes'!$A$2:$A$909,A216)</f>
        <v>2</v>
      </c>
    </row>
    <row r="217" customFormat="false" ht="14.25" hidden="false" customHeight="true" outlineLevel="0" collapsed="false">
      <c r="A217" s="1" t="n">
        <v>216</v>
      </c>
      <c r="B217" s="1" t="s">
        <v>71</v>
      </c>
      <c r="C217" s="1" t="s">
        <v>191</v>
      </c>
      <c r="D217" s="1" t="n">
        <v>11</v>
      </c>
      <c r="E217" s="1" t="n">
        <v>216</v>
      </c>
      <c r="L217" s="1" t="n">
        <f aca="false">COUNTIF('Alle rondjes'!$A$2:$A$909,A217)</f>
        <v>3</v>
      </c>
    </row>
    <row r="218" customFormat="false" ht="14.25" hidden="false" customHeight="true" outlineLevel="0" collapsed="false">
      <c r="A218" s="1" t="n">
        <v>217</v>
      </c>
      <c r="B218" s="1" t="s">
        <v>399</v>
      </c>
      <c r="C218" s="1" t="s">
        <v>400</v>
      </c>
      <c r="D218" s="1" t="n">
        <v>11</v>
      </c>
      <c r="E218" s="1" t="n">
        <v>217</v>
      </c>
      <c r="L218" s="1" t="n">
        <f aca="false">COUNTIF('Alle rondjes'!$A$2:$A$909,A218)</f>
        <v>1</v>
      </c>
    </row>
    <row r="219" customFormat="false" ht="14.25" hidden="false" customHeight="true" outlineLevel="0" collapsed="false">
      <c r="A219" s="1" t="n">
        <v>218</v>
      </c>
      <c r="B219" s="1" t="s">
        <v>256</v>
      </c>
      <c r="C219" s="1" t="s">
        <v>257</v>
      </c>
      <c r="D219" s="1" t="n">
        <v>11</v>
      </c>
      <c r="E219" s="1" t="n">
        <v>218</v>
      </c>
      <c r="L219" s="1" t="n">
        <f aca="false">COUNTIF('Alle rondjes'!$A$2:$A$909,A219)</f>
        <v>2</v>
      </c>
    </row>
    <row r="220" customFormat="false" ht="14.25" hidden="false" customHeight="true" outlineLevel="0" collapsed="false">
      <c r="A220" s="1" t="n">
        <v>219</v>
      </c>
      <c r="B220" s="1" t="s">
        <v>401</v>
      </c>
      <c r="C220" s="1" t="s">
        <v>402</v>
      </c>
      <c r="D220" s="1" t="n">
        <v>11</v>
      </c>
      <c r="E220" s="1" t="n">
        <v>219</v>
      </c>
      <c r="L220" s="1" t="n">
        <f aca="false">COUNTIF('Alle rondjes'!$A$2:$A$909,A220)</f>
        <v>1</v>
      </c>
    </row>
    <row r="221" customFormat="false" ht="14.25" hidden="false" customHeight="true" outlineLevel="0" collapsed="false">
      <c r="A221" s="1" t="n">
        <v>220</v>
      </c>
      <c r="B221" s="1" t="s">
        <v>192</v>
      </c>
      <c r="C221" s="1" t="s">
        <v>193</v>
      </c>
      <c r="D221" s="1" t="n">
        <v>11</v>
      </c>
      <c r="E221" s="1" t="n">
        <v>220</v>
      </c>
      <c r="L221" s="1" t="n">
        <f aca="false">COUNTIF('Alle rondjes'!$A$2:$A$909,A221)</f>
        <v>3</v>
      </c>
    </row>
    <row r="222" customFormat="false" ht="14.25" hidden="false" customHeight="true" outlineLevel="0" collapsed="false">
      <c r="A222" s="1" t="n">
        <v>221</v>
      </c>
      <c r="B222" s="1" t="s">
        <v>129</v>
      </c>
      <c r="C222" s="1" t="s">
        <v>130</v>
      </c>
      <c r="D222" s="1" t="n">
        <v>11</v>
      </c>
      <c r="E222" s="1" t="n">
        <v>221</v>
      </c>
      <c r="L222" s="1" t="n">
        <f aca="false">COUNTIF('Alle rondjes'!$A$2:$A$909,A222)</f>
        <v>5</v>
      </c>
    </row>
    <row r="223" customFormat="false" ht="14.25" hidden="false" customHeight="true" outlineLevel="0" collapsed="false">
      <c r="A223" s="1" t="n">
        <v>222</v>
      </c>
      <c r="B223" s="1" t="s">
        <v>403</v>
      </c>
      <c r="C223" s="1" t="s">
        <v>404</v>
      </c>
      <c r="D223" s="1" t="n">
        <v>11</v>
      </c>
      <c r="E223" s="1" t="n">
        <v>222</v>
      </c>
      <c r="L223" s="1" t="n">
        <f aca="false">COUNTIF('Alle rondjes'!$A$2:$A$909,A223)</f>
        <v>1</v>
      </c>
    </row>
    <row r="224" customFormat="false" ht="14.25" hidden="false" customHeight="true" outlineLevel="0" collapsed="false">
      <c r="A224" s="1" t="n">
        <v>223</v>
      </c>
      <c r="B224" s="1" t="s">
        <v>405</v>
      </c>
      <c r="C224" s="1" t="s">
        <v>206</v>
      </c>
      <c r="D224" s="1" t="n">
        <v>11</v>
      </c>
      <c r="E224" s="1" t="n">
        <v>223</v>
      </c>
      <c r="L224" s="1" t="n">
        <f aca="false">COUNTIF('Alle rondjes'!$A$2:$A$909,A224)</f>
        <v>1</v>
      </c>
    </row>
    <row r="225" customFormat="false" ht="14.25" hidden="false" customHeight="true" outlineLevel="0" collapsed="false">
      <c r="A225" s="1" t="n">
        <v>224</v>
      </c>
      <c r="B225" s="1" t="s">
        <v>406</v>
      </c>
      <c r="C225" s="1" t="s">
        <v>407</v>
      </c>
      <c r="D225" s="1" t="n">
        <v>11</v>
      </c>
      <c r="E225" s="1" t="n">
        <v>224</v>
      </c>
      <c r="L225" s="1" t="n">
        <f aca="false">COUNTIF('Alle rondjes'!$A$2:$A$909,A225)</f>
        <v>1</v>
      </c>
    </row>
    <row r="226" customFormat="false" ht="14.25" hidden="false" customHeight="true" outlineLevel="0" collapsed="false">
      <c r="A226" s="1" t="n">
        <v>225</v>
      </c>
      <c r="B226" s="1" t="s">
        <v>258</v>
      </c>
      <c r="C226" s="1" t="s">
        <v>259</v>
      </c>
      <c r="D226" s="1" t="n">
        <v>11</v>
      </c>
      <c r="E226" s="1" t="n">
        <v>225</v>
      </c>
      <c r="L226" s="1" t="n">
        <f aca="false">COUNTIF('Alle rondjes'!$A$2:$A$909,A226)</f>
        <v>2</v>
      </c>
    </row>
    <row r="227" customFormat="false" ht="14.25" hidden="false" customHeight="true" outlineLevel="0" collapsed="false">
      <c r="A227" s="1" t="n">
        <v>226</v>
      </c>
      <c r="B227" s="1" t="s">
        <v>408</v>
      </c>
      <c r="C227" s="1" t="s">
        <v>409</v>
      </c>
      <c r="D227" s="1" t="n">
        <v>11</v>
      </c>
      <c r="E227" s="1" t="n">
        <v>226</v>
      </c>
      <c r="L227" s="1" t="n">
        <f aca="false">COUNTIF('Alle rondjes'!$A$2:$A$909,A227)</f>
        <v>1</v>
      </c>
    </row>
    <row r="228" customFormat="false" ht="14.25" hidden="false" customHeight="true" outlineLevel="0" collapsed="false">
      <c r="A228" s="1" t="n">
        <v>227</v>
      </c>
      <c r="B228" s="1" t="s">
        <v>410</v>
      </c>
      <c r="C228" s="1" t="s">
        <v>373</v>
      </c>
      <c r="D228" s="1" t="n">
        <v>11</v>
      </c>
      <c r="E228" s="1" t="n">
        <v>227</v>
      </c>
      <c r="L228" s="1" t="n">
        <f aca="false">COUNTIF('Alle rondjes'!$A$2:$A$909,A228)</f>
        <v>1</v>
      </c>
    </row>
    <row r="229" customFormat="false" ht="14.25" hidden="false" customHeight="true" outlineLevel="0" collapsed="false">
      <c r="A229" s="1" t="n">
        <v>228</v>
      </c>
      <c r="B229" s="1" t="s">
        <v>411</v>
      </c>
      <c r="C229" s="1" t="s">
        <v>412</v>
      </c>
      <c r="D229" s="1" t="n">
        <v>11</v>
      </c>
      <c r="E229" s="1" t="n">
        <v>228</v>
      </c>
      <c r="L229" s="1" t="n">
        <f aca="false">COUNTIF('Alle rondjes'!$A$2:$A$909,A229)</f>
        <v>1</v>
      </c>
    </row>
    <row r="230" customFormat="false" ht="14.25" hidden="false" customHeight="true" outlineLevel="0" collapsed="false">
      <c r="A230" s="1" t="n">
        <v>229</v>
      </c>
      <c r="B230" s="1" t="s">
        <v>151</v>
      </c>
      <c r="C230" s="1" t="s">
        <v>152</v>
      </c>
      <c r="D230" s="1" t="n">
        <v>11</v>
      </c>
      <c r="E230" s="1" t="n">
        <v>229</v>
      </c>
      <c r="L230" s="1" t="n">
        <f aca="false">COUNTIF('Alle rondjes'!$A$2:$A$909,A230)</f>
        <v>4</v>
      </c>
    </row>
    <row r="231" customFormat="false" ht="14.25" hidden="false" customHeight="true" outlineLevel="0" collapsed="false">
      <c r="A231" s="1" t="n">
        <v>230</v>
      </c>
      <c r="B231" s="1" t="s">
        <v>329</v>
      </c>
      <c r="C231" s="1" t="s">
        <v>413</v>
      </c>
      <c r="D231" s="1" t="n">
        <v>11</v>
      </c>
      <c r="E231" s="1" t="n">
        <v>230</v>
      </c>
      <c r="L231" s="1" t="n">
        <f aca="false">COUNTIF('Alle rondjes'!$A$2:$A$909,A231)</f>
        <v>1</v>
      </c>
    </row>
    <row r="232" customFormat="false" ht="14.25" hidden="false" customHeight="true" outlineLevel="0" collapsed="false">
      <c r="A232" s="1" t="n">
        <v>231</v>
      </c>
      <c r="B232" s="1" t="s">
        <v>81</v>
      </c>
      <c r="C232" s="1" t="s">
        <v>414</v>
      </c>
      <c r="D232" s="1" t="n">
        <v>11</v>
      </c>
      <c r="E232" s="1" t="n">
        <v>231</v>
      </c>
      <c r="L232" s="1" t="n">
        <f aca="false">COUNTIF('Alle rondjes'!$A$2:$A$909,A232)</f>
        <v>1</v>
      </c>
    </row>
    <row r="233" customFormat="false" ht="14.25" hidden="false" customHeight="true" outlineLevel="0" collapsed="false">
      <c r="A233" s="1" t="n">
        <v>232</v>
      </c>
      <c r="B233" s="1" t="s">
        <v>415</v>
      </c>
      <c r="C233" s="1" t="s">
        <v>416</v>
      </c>
      <c r="D233" s="1" t="n">
        <v>11</v>
      </c>
      <c r="E233" s="1" t="n">
        <v>232</v>
      </c>
      <c r="L233" s="1" t="n">
        <f aca="false">COUNTIF('Alle rondjes'!$A$2:$A$909,A233)</f>
        <v>1</v>
      </c>
    </row>
    <row r="234" customFormat="false" ht="14.25" hidden="false" customHeight="true" outlineLevel="0" collapsed="false">
      <c r="A234" s="1" t="n">
        <v>233</v>
      </c>
      <c r="B234" s="1" t="s">
        <v>260</v>
      </c>
      <c r="C234" s="1" t="s">
        <v>261</v>
      </c>
      <c r="D234" s="1" t="n">
        <v>11</v>
      </c>
      <c r="E234" s="1" t="n">
        <v>233</v>
      </c>
      <c r="L234" s="1" t="n">
        <f aca="false">COUNTIF('Alle rondjes'!$A$2:$A$909,A234)</f>
        <v>2</v>
      </c>
    </row>
    <row r="235" customFormat="false" ht="14.25" hidden="false" customHeight="true" outlineLevel="0" collapsed="false">
      <c r="A235" s="1" t="n">
        <v>234</v>
      </c>
      <c r="B235" s="1" t="s">
        <v>417</v>
      </c>
      <c r="C235" s="1" t="s">
        <v>418</v>
      </c>
      <c r="D235" s="1" t="n">
        <v>11</v>
      </c>
      <c r="E235" s="1" t="n">
        <v>234</v>
      </c>
      <c r="L235" s="1" t="n">
        <f aca="false">COUNTIF('Alle rondjes'!$A$2:$A$909,A235)</f>
        <v>1</v>
      </c>
    </row>
    <row r="236" customFormat="false" ht="14.25" hidden="false" customHeight="true" outlineLevel="0" collapsed="false">
      <c r="A236" s="1" t="n">
        <v>235</v>
      </c>
      <c r="B236" s="1" t="s">
        <v>105</v>
      </c>
      <c r="C236" s="1" t="s">
        <v>419</v>
      </c>
      <c r="D236" s="1" t="n">
        <v>11</v>
      </c>
      <c r="E236" s="1" t="n">
        <v>235</v>
      </c>
      <c r="L236" s="1" t="n">
        <f aca="false">COUNTIF('Alle rondjes'!$A$2:$A$909,A236)</f>
        <v>1</v>
      </c>
    </row>
    <row r="237" customFormat="false" ht="14.25" hidden="false" customHeight="true" outlineLevel="0" collapsed="false">
      <c r="A237" s="1" t="n">
        <v>236</v>
      </c>
      <c r="B237" s="1" t="s">
        <v>420</v>
      </c>
      <c r="C237" s="1" t="s">
        <v>421</v>
      </c>
      <c r="D237" s="1" t="n">
        <v>11</v>
      </c>
      <c r="E237" s="1" t="n">
        <v>236</v>
      </c>
      <c r="L237" s="1" t="n">
        <f aca="false">COUNTIF('Alle rondjes'!$A$2:$A$909,A237)</f>
        <v>1</v>
      </c>
    </row>
    <row r="238" customFormat="false" ht="14.25" hidden="false" customHeight="true" outlineLevel="0" collapsed="false">
      <c r="A238" s="1" t="n">
        <v>237</v>
      </c>
      <c r="B238" s="1" t="s">
        <v>207</v>
      </c>
      <c r="C238" s="1" t="s">
        <v>422</v>
      </c>
      <c r="D238" s="1" t="n">
        <v>4</v>
      </c>
      <c r="E238" s="1" t="n">
        <v>237</v>
      </c>
      <c r="L238" s="1" t="n">
        <f aca="false">COUNTIF('Alle rondjes'!$A$2:$A$909,A238)</f>
        <v>1</v>
      </c>
    </row>
    <row r="239" customFormat="false" ht="14.25" hidden="false" customHeight="true" outlineLevel="0" collapsed="false">
      <c r="A239" s="1" t="n">
        <v>238</v>
      </c>
      <c r="B239" s="1" t="s">
        <v>423</v>
      </c>
      <c r="D239" s="1" t="n">
        <v>11</v>
      </c>
      <c r="E239" s="1" t="n">
        <v>238</v>
      </c>
      <c r="L239" s="1" t="n">
        <f aca="false">COUNTIF('Alle rondjes'!$A$2:$A$909,A239)</f>
        <v>1</v>
      </c>
    </row>
    <row r="240" customFormat="false" ht="14.25" hidden="false" customHeight="true" outlineLevel="0" collapsed="false">
      <c r="A240" s="1" t="n">
        <v>239</v>
      </c>
      <c r="B240" s="1" t="s">
        <v>262</v>
      </c>
      <c r="C240" s="1" t="s">
        <v>255</v>
      </c>
      <c r="D240" s="1" t="n">
        <v>11</v>
      </c>
      <c r="E240" s="1" t="n">
        <v>239</v>
      </c>
      <c r="L240" s="1" t="n">
        <f aca="false">COUNTIF('Alle rondjes'!$A$2:$A$909,A240)</f>
        <v>2</v>
      </c>
    </row>
    <row r="241" customFormat="false" ht="14.25" hidden="false" customHeight="true" outlineLevel="0" collapsed="false">
      <c r="A241" s="1" t="n">
        <v>240</v>
      </c>
      <c r="B241" s="1" t="s">
        <v>263</v>
      </c>
      <c r="C241" s="1" t="s">
        <v>264</v>
      </c>
      <c r="D241" s="1" t="n">
        <v>11</v>
      </c>
      <c r="E241" s="1" t="n">
        <v>240</v>
      </c>
      <c r="L241" s="1" t="n">
        <f aca="false">COUNTIF('Alle rondjes'!$A$2:$A$909,A241)</f>
        <v>2</v>
      </c>
    </row>
    <row r="242" customFormat="false" ht="14.25" hidden="false" customHeight="true" outlineLevel="0" collapsed="false">
      <c r="A242" s="1" t="n">
        <v>241</v>
      </c>
      <c r="B242" s="1" t="s">
        <v>133</v>
      </c>
      <c r="C242" s="1" t="s">
        <v>424</v>
      </c>
      <c r="D242" s="1" t="n">
        <v>11</v>
      </c>
      <c r="E242" s="1" t="n">
        <v>241</v>
      </c>
      <c r="L242" s="1" t="n">
        <f aca="false">COUNTIF('Alle rondjes'!$A$2:$A$909,A242)</f>
        <v>1</v>
      </c>
    </row>
    <row r="243" customFormat="false" ht="14.25" hidden="false" customHeight="true" outlineLevel="0" collapsed="false">
      <c r="A243" s="1" t="n">
        <v>242</v>
      </c>
      <c r="B243" s="1" t="s">
        <v>425</v>
      </c>
      <c r="C243" s="1" t="s">
        <v>426</v>
      </c>
      <c r="D243" s="1" t="n">
        <v>11</v>
      </c>
      <c r="E243" s="1" t="n">
        <v>242</v>
      </c>
      <c r="L243" s="1" t="n">
        <f aca="false">COUNTIF('Alle rondjes'!$A$2:$A$909,A243)</f>
        <v>1</v>
      </c>
    </row>
    <row r="244" customFormat="false" ht="14.25" hidden="false" customHeight="true" outlineLevel="0" collapsed="false">
      <c r="A244" s="1" t="n">
        <v>243</v>
      </c>
      <c r="B244" s="1" t="s">
        <v>83</v>
      </c>
      <c r="C244" s="1" t="s">
        <v>427</v>
      </c>
      <c r="D244" s="1" t="n">
        <v>11</v>
      </c>
      <c r="E244" s="1" t="n">
        <v>243</v>
      </c>
      <c r="L244" s="1" t="n">
        <f aca="false">COUNTIF('Alle rondjes'!$A$2:$A$909,A244)</f>
        <v>1</v>
      </c>
    </row>
    <row r="245" customFormat="false" ht="14.25" hidden="false" customHeight="true" outlineLevel="0" collapsed="false">
      <c r="A245" s="1" t="n">
        <v>244</v>
      </c>
      <c r="B245" s="1" t="s">
        <v>65</v>
      </c>
      <c r="C245" s="1" t="s">
        <v>428</v>
      </c>
      <c r="D245" s="1" t="n">
        <v>11</v>
      </c>
      <c r="E245" s="1" t="n">
        <v>244</v>
      </c>
      <c r="L245" s="1" t="n">
        <f aca="false">COUNTIF('Alle rondjes'!$A$2:$A$909,A245)</f>
        <v>1</v>
      </c>
    </row>
    <row r="246" customFormat="false" ht="14.25" hidden="false" customHeight="true" outlineLevel="0" collapsed="false">
      <c r="A246" s="1" t="n">
        <v>245</v>
      </c>
      <c r="B246" s="1" t="s">
        <v>429</v>
      </c>
      <c r="C246" s="1" t="s">
        <v>430</v>
      </c>
      <c r="D246" s="1" t="n">
        <v>11</v>
      </c>
      <c r="E246" s="1" t="n">
        <v>245</v>
      </c>
      <c r="L246" s="1" t="n">
        <f aca="false">COUNTIF('Alle rondjes'!$A$2:$A$909,A246)</f>
        <v>1</v>
      </c>
    </row>
    <row r="247" customFormat="false" ht="14.25" hidden="false" customHeight="true" outlineLevel="0" collapsed="false">
      <c r="L247" s="1" t="n">
        <f aca="false">SUM(L2:L246)</f>
        <v>908</v>
      </c>
    </row>
    <row r="248" customFormat="false" ht="14.25" hidden="false" customHeight="true" outlineLevel="0" collapsed="false"/>
    <row r="249" customFormat="false" ht="14.25" hidden="false" customHeight="true" outlineLevel="0" collapsed="false"/>
    <row r="250" customFormat="false" ht="14.25" hidden="false" customHeight="true" outlineLevel="0" collapsed="false"/>
    <row r="251" customFormat="false" ht="14.25" hidden="false" customHeight="true" outlineLevel="0" collapsed="false"/>
    <row r="252" customFormat="false" ht="14.25" hidden="false" customHeight="true" outlineLevel="0" collapsed="false"/>
    <row r="253" customFormat="false" ht="14.25" hidden="false" customHeight="true" outlineLevel="0" collapsed="false"/>
    <row r="254" customFormat="false" ht="14.25" hidden="false" customHeight="true" outlineLevel="0" collapsed="false"/>
    <row r="255" customFormat="false" ht="14.25" hidden="false" customHeight="true" outlineLevel="0" collapsed="false"/>
    <row r="256" customFormat="false" ht="14.25" hidden="false" customHeight="true" outlineLevel="0" collapsed="false"/>
    <row r="257" customFormat="false" ht="14.25" hidden="false" customHeight="true" outlineLevel="0" collapsed="false"/>
    <row r="258" customFormat="false" ht="14.25" hidden="false" customHeight="true" outlineLevel="0" collapsed="false"/>
    <row r="259" customFormat="false" ht="14.25" hidden="false" customHeight="true" outlineLevel="0" collapsed="false"/>
    <row r="260" customFormat="false" ht="14.25" hidden="false" customHeight="true" outlineLevel="0" collapsed="false"/>
    <row r="261" customFormat="false" ht="14.25" hidden="false" customHeight="true" outlineLevel="0" collapsed="false"/>
    <row r="262" customFormat="false" ht="14.25" hidden="false" customHeight="true" outlineLevel="0" collapsed="false"/>
    <row r="263" customFormat="false" ht="14.25" hidden="false" customHeight="true" outlineLevel="0" collapsed="false"/>
    <row r="264" customFormat="false" ht="14.25" hidden="false" customHeight="true" outlineLevel="0" collapsed="false"/>
    <row r="265" customFormat="false" ht="14.25" hidden="false" customHeight="true" outlineLevel="0" collapsed="false"/>
    <row r="266" customFormat="false" ht="14.25" hidden="false" customHeight="true" outlineLevel="0" collapsed="false"/>
    <row r="267" customFormat="false" ht="14.25" hidden="false" customHeight="true" outlineLevel="0" collapsed="false"/>
    <row r="268" customFormat="false" ht="14.25" hidden="false" customHeight="true" outlineLevel="0" collapsed="false"/>
    <row r="269" customFormat="false" ht="14.25" hidden="false" customHeight="true" outlineLevel="0" collapsed="false"/>
    <row r="270" customFormat="false" ht="14.25" hidden="false" customHeight="true" outlineLevel="0" collapsed="false"/>
    <row r="271" customFormat="false" ht="14.25" hidden="false" customHeight="true" outlineLevel="0" collapsed="false"/>
    <row r="272" customFormat="false" ht="14.25" hidden="false" customHeight="true" outlineLevel="0" collapsed="false"/>
    <row r="273" customFormat="false" ht="14.25" hidden="false" customHeight="true" outlineLevel="0" collapsed="false"/>
    <row r="274" customFormat="false" ht="14.25" hidden="false" customHeight="true" outlineLevel="0" collapsed="false"/>
    <row r="275" customFormat="false" ht="14.25" hidden="false" customHeight="true" outlineLevel="0" collapsed="false"/>
    <row r="276" customFormat="false" ht="14.25" hidden="false" customHeight="true" outlineLevel="0" collapsed="false"/>
    <row r="277" customFormat="false" ht="14.25" hidden="false" customHeight="true" outlineLevel="0" collapsed="false"/>
    <row r="278" customFormat="false" ht="14.25" hidden="false" customHeight="true" outlineLevel="0" collapsed="false"/>
    <row r="279" customFormat="false" ht="14.25" hidden="false" customHeight="true" outlineLevel="0" collapsed="false"/>
    <row r="280" customFormat="false" ht="14.25" hidden="false" customHeight="true" outlineLevel="0" collapsed="false"/>
    <row r="281" customFormat="false" ht="14.25" hidden="false" customHeight="true" outlineLevel="0" collapsed="false"/>
    <row r="282" customFormat="false" ht="14.25" hidden="false" customHeight="true" outlineLevel="0" collapsed="false"/>
    <row r="283" customFormat="false" ht="14.25" hidden="false" customHeight="true" outlineLevel="0" collapsed="false"/>
    <row r="284" customFormat="false" ht="14.25" hidden="false" customHeight="true" outlineLevel="0" collapsed="false"/>
    <row r="285" customFormat="false" ht="14.25" hidden="false" customHeight="true" outlineLevel="0" collapsed="false"/>
    <row r="286" customFormat="false" ht="14.25" hidden="false" customHeight="true" outlineLevel="0" collapsed="false"/>
    <row r="287" customFormat="false" ht="14.25" hidden="false" customHeight="true" outlineLevel="0" collapsed="false"/>
    <row r="288" customFormat="false" ht="14.25" hidden="false" customHeight="true" outlineLevel="0" collapsed="false"/>
    <row r="289" customFormat="false" ht="14.25" hidden="false" customHeight="true" outlineLevel="0" collapsed="false"/>
    <row r="290" customFormat="false" ht="14.25" hidden="false" customHeight="true" outlineLevel="0" collapsed="false"/>
    <row r="291" customFormat="false" ht="14.25" hidden="false" customHeight="true" outlineLevel="0" collapsed="false"/>
    <row r="292" customFormat="false" ht="14.25" hidden="false" customHeight="true" outlineLevel="0" collapsed="false"/>
    <row r="293" customFormat="false" ht="14.25" hidden="false" customHeight="true" outlineLevel="0" collapsed="false"/>
    <row r="294" customFormat="false" ht="14.25" hidden="false" customHeight="true" outlineLevel="0" collapsed="false"/>
    <row r="295" customFormat="false" ht="14.25" hidden="false" customHeight="true" outlineLevel="0" collapsed="false"/>
    <row r="296" customFormat="false" ht="14.25" hidden="false" customHeight="true" outlineLevel="0" collapsed="false"/>
    <row r="297" customFormat="false" ht="14.25" hidden="false" customHeight="true" outlineLevel="0" collapsed="false"/>
    <row r="298" customFormat="false" ht="14.25" hidden="false" customHeight="true" outlineLevel="0" collapsed="false"/>
    <row r="299" customFormat="false" ht="14.25" hidden="false" customHeight="true" outlineLevel="0" collapsed="false"/>
    <row r="300" customFormat="false" ht="14.25" hidden="false" customHeight="true" outlineLevel="0" collapsed="false"/>
    <row r="301" customFormat="false" ht="14.25" hidden="false" customHeight="true" outlineLevel="0" collapsed="false"/>
    <row r="302" customFormat="false" ht="14.25" hidden="false" customHeight="true" outlineLevel="0" collapsed="false"/>
    <row r="303" customFormat="false" ht="14.25" hidden="false" customHeight="true" outlineLevel="0" collapsed="false"/>
    <row r="304" customFormat="false" ht="14.25" hidden="false" customHeight="true" outlineLevel="0" collapsed="false"/>
    <row r="305" customFormat="false" ht="14.25" hidden="false" customHeight="true" outlineLevel="0" collapsed="false"/>
    <row r="306" customFormat="false" ht="14.25" hidden="false" customHeight="true" outlineLevel="0" collapsed="false"/>
    <row r="307" customFormat="false" ht="14.25" hidden="false" customHeight="true" outlineLevel="0" collapsed="false"/>
    <row r="308" customFormat="false" ht="14.25" hidden="false" customHeight="true" outlineLevel="0" collapsed="false"/>
    <row r="309" customFormat="false" ht="14.25" hidden="false" customHeight="true" outlineLevel="0" collapsed="false"/>
    <row r="310" customFormat="false" ht="14.25" hidden="false" customHeight="true" outlineLevel="0" collapsed="false"/>
    <row r="311" customFormat="false" ht="14.25" hidden="false" customHeight="true" outlineLevel="0" collapsed="false"/>
    <row r="312" customFormat="false" ht="14.25" hidden="false" customHeight="true" outlineLevel="0" collapsed="false"/>
    <row r="313" customFormat="false" ht="14.25" hidden="false" customHeight="true" outlineLevel="0" collapsed="false"/>
    <row r="314" customFormat="false" ht="14.25" hidden="false" customHeight="true" outlineLevel="0" collapsed="false"/>
    <row r="315" customFormat="false" ht="14.25" hidden="false" customHeight="true" outlineLevel="0" collapsed="false"/>
    <row r="316" customFormat="false" ht="14.25" hidden="false" customHeight="true" outlineLevel="0" collapsed="false"/>
    <row r="317" customFormat="false" ht="14.25" hidden="false" customHeight="true" outlineLevel="0" collapsed="false"/>
    <row r="318" customFormat="false" ht="14.25" hidden="false" customHeight="true" outlineLevel="0" collapsed="false"/>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24" customFormat="false" ht="14.25" hidden="false" customHeight="true" outlineLevel="0" collapsed="false"/>
    <row r="325" customFormat="false" ht="14.25" hidden="false" customHeight="true" outlineLevel="0" collapsed="false"/>
    <row r="326" customFormat="false" ht="14.25" hidden="false" customHeight="true" outlineLevel="0" collapsed="false"/>
    <row r="327" customFormat="false" ht="14.25" hidden="false" customHeight="true" outlineLevel="0" collapsed="false"/>
    <row r="328" customFormat="false" ht="14.25" hidden="false" customHeight="true" outlineLevel="0" collapsed="false"/>
    <row r="329" customFormat="false" ht="14.25" hidden="false" customHeight="true" outlineLevel="0" collapsed="false"/>
    <row r="330" customFormat="false" ht="14.25" hidden="false" customHeight="true" outlineLevel="0" collapsed="false"/>
    <row r="331" customFormat="false" ht="14.25" hidden="false" customHeight="true" outlineLevel="0" collapsed="false"/>
    <row r="332" customFormat="false" ht="14.25" hidden="false" customHeight="true" outlineLevel="0" collapsed="false"/>
    <row r="333" customFormat="false" ht="14.25" hidden="false" customHeight="true" outlineLevel="0" collapsed="false"/>
    <row r="334" customFormat="false" ht="14.25" hidden="false" customHeight="true" outlineLevel="0" collapsed="false"/>
    <row r="335" customFormat="false" ht="14.25" hidden="false" customHeight="true" outlineLevel="0" collapsed="false"/>
    <row r="336" customFormat="false" ht="14.25" hidden="false" customHeight="true" outlineLevel="0" collapsed="false"/>
    <row r="337" customFormat="false" ht="14.25" hidden="false" customHeight="true" outlineLevel="0" collapsed="false"/>
    <row r="338" customFormat="false" ht="14.25" hidden="false" customHeight="true" outlineLevel="0" collapsed="false"/>
    <row r="339" customFormat="false" ht="14.25" hidden="false" customHeight="true" outlineLevel="0" collapsed="false"/>
    <row r="340" customFormat="false" ht="14.25" hidden="false" customHeight="true" outlineLevel="0" collapsed="false"/>
    <row r="341" customFormat="false" ht="14.25" hidden="false" customHeight="true" outlineLevel="0" collapsed="false"/>
    <row r="342" customFormat="false" ht="14.25" hidden="false" customHeight="true" outlineLevel="0" collapsed="false"/>
    <row r="343" customFormat="false" ht="14.25" hidden="false" customHeight="true" outlineLevel="0" collapsed="false"/>
    <row r="344" customFormat="false" ht="14.25" hidden="false" customHeight="true" outlineLevel="0" collapsed="false"/>
    <row r="345" customFormat="false" ht="14.25" hidden="false" customHeight="true" outlineLevel="0" collapsed="false"/>
    <row r="346" customFormat="false" ht="14.25" hidden="false" customHeight="true" outlineLevel="0" collapsed="false"/>
    <row r="347" customFormat="false" ht="14.25" hidden="false" customHeight="true" outlineLevel="0" collapsed="false"/>
    <row r="348" customFormat="false" ht="14.25" hidden="false" customHeight="true" outlineLevel="0" collapsed="false"/>
    <row r="349" customFormat="false" ht="14.25" hidden="false" customHeight="true" outlineLevel="0" collapsed="false"/>
    <row r="350" customFormat="false" ht="14.25" hidden="false" customHeight="true" outlineLevel="0" collapsed="false"/>
    <row r="351" customFormat="false" ht="14.25" hidden="false" customHeight="true" outlineLevel="0" collapsed="false"/>
    <row r="352" customFormat="false" ht="14.25" hidden="false" customHeight="true" outlineLevel="0" collapsed="false"/>
    <row r="353" customFormat="false" ht="14.25" hidden="false" customHeight="true" outlineLevel="0" collapsed="false"/>
    <row r="354" customFormat="false" ht="14.25" hidden="false" customHeight="true" outlineLevel="0" collapsed="false"/>
    <row r="355" customFormat="false" ht="14.25" hidden="false" customHeight="true" outlineLevel="0" collapsed="false"/>
    <row r="356" customFormat="false" ht="14.25" hidden="false" customHeight="true" outlineLevel="0" collapsed="false"/>
    <row r="357" customFormat="false" ht="14.25" hidden="false" customHeight="true" outlineLevel="0" collapsed="false"/>
    <row r="358" customFormat="false" ht="14.25" hidden="false" customHeight="true" outlineLevel="0" collapsed="false"/>
    <row r="359" customFormat="false" ht="14.25" hidden="false" customHeight="true" outlineLevel="0" collapsed="false"/>
    <row r="360" customFormat="false" ht="14.25" hidden="false" customHeight="true" outlineLevel="0" collapsed="false"/>
    <row r="361" customFormat="false" ht="14.25" hidden="false" customHeight="true" outlineLevel="0" collapsed="false"/>
    <row r="362" customFormat="false" ht="14.25" hidden="false" customHeight="true" outlineLevel="0" collapsed="false"/>
    <row r="363" customFormat="false" ht="14.25" hidden="false" customHeight="true" outlineLevel="0" collapsed="false"/>
    <row r="364" customFormat="false" ht="14.25" hidden="false" customHeight="true" outlineLevel="0" collapsed="false"/>
    <row r="365" customFormat="false" ht="14.25" hidden="false" customHeight="true" outlineLevel="0" collapsed="false"/>
    <row r="366" customFormat="false" ht="14.25" hidden="false" customHeight="true" outlineLevel="0" collapsed="false"/>
    <row r="367" customFormat="false" ht="14.25" hidden="false" customHeight="true" outlineLevel="0" collapsed="false"/>
    <row r="368" customFormat="false" ht="14.25" hidden="false" customHeight="true" outlineLevel="0" collapsed="false"/>
    <row r="369" customFormat="false" ht="14.25" hidden="false" customHeight="true" outlineLevel="0" collapsed="false"/>
    <row r="370" customFormat="false" ht="14.25" hidden="false" customHeight="true" outlineLevel="0" collapsed="false"/>
    <row r="371" customFormat="false" ht="14.25" hidden="false" customHeight="true" outlineLevel="0" collapsed="false"/>
    <row r="372" customFormat="false" ht="14.25" hidden="false" customHeight="true" outlineLevel="0" collapsed="false"/>
    <row r="373" customFormat="false" ht="14.25" hidden="false" customHeight="true" outlineLevel="0" collapsed="false"/>
    <row r="374" customFormat="false" ht="14.25" hidden="false" customHeight="true" outlineLevel="0" collapsed="false"/>
    <row r="375" customFormat="false" ht="14.25" hidden="false" customHeight="true" outlineLevel="0" collapsed="false"/>
    <row r="376" customFormat="false" ht="14.25" hidden="false" customHeight="true" outlineLevel="0" collapsed="false"/>
    <row r="377" customFormat="false" ht="14.25" hidden="false" customHeight="true" outlineLevel="0" collapsed="false"/>
    <row r="378" customFormat="false" ht="14.25" hidden="false" customHeight="true" outlineLevel="0" collapsed="false"/>
    <row r="379" customFormat="false" ht="14.25" hidden="false" customHeight="true" outlineLevel="0" collapsed="false"/>
    <row r="380" customFormat="false" ht="14.25" hidden="false" customHeight="true" outlineLevel="0" collapsed="false"/>
    <row r="381" customFormat="false" ht="14.25" hidden="false" customHeight="true" outlineLevel="0" collapsed="false"/>
    <row r="382" customFormat="false" ht="14.25" hidden="false" customHeight="true" outlineLevel="0" collapsed="false"/>
    <row r="383" customFormat="false" ht="14.25" hidden="false" customHeight="true" outlineLevel="0" collapsed="false"/>
    <row r="384" customFormat="false" ht="14.25" hidden="false" customHeight="true" outlineLevel="0" collapsed="false"/>
    <row r="385" customFormat="false" ht="14.25" hidden="false" customHeight="true" outlineLevel="0" collapsed="false"/>
    <row r="386" customFormat="false" ht="14.25" hidden="false" customHeight="true" outlineLevel="0" collapsed="false"/>
    <row r="387" customFormat="false" ht="14.25" hidden="false" customHeight="true" outlineLevel="0" collapsed="false"/>
    <row r="388" customFormat="false" ht="14.25" hidden="false" customHeight="true" outlineLevel="0" collapsed="false"/>
    <row r="389" customFormat="false" ht="14.25" hidden="false" customHeight="true" outlineLevel="0" collapsed="false"/>
    <row r="390" customFormat="false" ht="14.25" hidden="false" customHeight="true" outlineLevel="0" collapsed="false"/>
    <row r="391" customFormat="false" ht="14.25" hidden="false" customHeight="true" outlineLevel="0" collapsed="false"/>
    <row r="392" customFormat="false" ht="14.25" hidden="false" customHeight="true" outlineLevel="0" collapsed="false"/>
    <row r="393" customFormat="false" ht="14.25" hidden="false" customHeight="true" outlineLevel="0" collapsed="false"/>
    <row r="394" customFormat="false" ht="14.25" hidden="false" customHeight="true" outlineLevel="0" collapsed="false"/>
    <row r="395" customFormat="false" ht="14.25" hidden="false" customHeight="true" outlineLevel="0" collapsed="false"/>
    <row r="396" customFormat="false" ht="14.25" hidden="false" customHeight="true" outlineLevel="0" collapsed="false"/>
    <row r="397" customFormat="false" ht="14.25" hidden="false" customHeight="true" outlineLevel="0" collapsed="false"/>
    <row r="398" customFormat="false" ht="14.25" hidden="false" customHeight="true" outlineLevel="0" collapsed="false"/>
    <row r="399" customFormat="false" ht="14.25" hidden="false" customHeight="true" outlineLevel="0" collapsed="false"/>
    <row r="400" customFormat="false" ht="14.25" hidden="false" customHeight="true" outlineLevel="0" collapsed="false"/>
    <row r="401" customFormat="false" ht="14.25" hidden="false" customHeight="true" outlineLevel="0" collapsed="false"/>
    <row r="402" customFormat="false" ht="14.25" hidden="false" customHeight="true" outlineLevel="0" collapsed="false"/>
    <row r="403" customFormat="false" ht="14.25" hidden="false" customHeight="true" outlineLevel="0" collapsed="false"/>
    <row r="404" customFormat="false" ht="14.25" hidden="false" customHeight="true" outlineLevel="0" collapsed="false"/>
    <row r="405" customFormat="false" ht="14.25" hidden="false" customHeight="true" outlineLevel="0" collapsed="false"/>
    <row r="406" customFormat="false" ht="14.25" hidden="false" customHeight="true" outlineLevel="0" collapsed="false"/>
    <row r="407" customFormat="false" ht="14.25" hidden="false" customHeight="true" outlineLevel="0" collapsed="false"/>
    <row r="408" customFormat="false" ht="14.25" hidden="false" customHeight="true" outlineLevel="0" collapsed="false"/>
    <row r="409" customFormat="false" ht="14.25" hidden="false" customHeight="true" outlineLevel="0" collapsed="false"/>
    <row r="410" customFormat="false" ht="14.25" hidden="false" customHeight="true" outlineLevel="0" collapsed="false"/>
    <row r="411" customFormat="false" ht="14.25" hidden="false" customHeight="true" outlineLevel="0" collapsed="false"/>
    <row r="412" customFormat="false" ht="14.25" hidden="false" customHeight="true" outlineLevel="0" collapsed="false"/>
    <row r="413" customFormat="false" ht="14.25" hidden="false" customHeight="true" outlineLevel="0" collapsed="false"/>
    <row r="414" customFormat="false" ht="14.25" hidden="false" customHeight="true" outlineLevel="0" collapsed="false"/>
    <row r="415" customFormat="false" ht="14.25" hidden="false" customHeight="true" outlineLevel="0" collapsed="false"/>
    <row r="416" customFormat="false" ht="14.25" hidden="false" customHeight="true" outlineLevel="0" collapsed="false"/>
    <row r="417" customFormat="false" ht="14.25" hidden="false" customHeight="true" outlineLevel="0" collapsed="false"/>
    <row r="418" customFormat="false" ht="14.25" hidden="false" customHeight="true" outlineLevel="0" collapsed="false"/>
    <row r="419" customFormat="false" ht="14.25" hidden="false" customHeight="true" outlineLevel="0" collapsed="false"/>
    <row r="420" customFormat="false" ht="14.25" hidden="false" customHeight="true" outlineLevel="0" collapsed="false"/>
    <row r="421" customFormat="false" ht="14.25" hidden="false" customHeight="true" outlineLevel="0" collapsed="false"/>
    <row r="422" customFormat="false" ht="14.25" hidden="false" customHeight="true" outlineLevel="0" collapsed="false"/>
    <row r="423" customFormat="false" ht="14.25" hidden="false" customHeight="true" outlineLevel="0" collapsed="false"/>
    <row r="424" customFormat="false" ht="14.25" hidden="false" customHeight="true" outlineLevel="0" collapsed="false"/>
    <row r="425" customFormat="false" ht="14.25" hidden="false" customHeight="true" outlineLevel="0" collapsed="false"/>
    <row r="426" customFormat="false" ht="14.25" hidden="false" customHeight="true" outlineLevel="0" collapsed="false"/>
    <row r="427" customFormat="false" ht="14.25" hidden="false" customHeight="true" outlineLevel="0" collapsed="false"/>
    <row r="428" customFormat="false" ht="14.25" hidden="false" customHeight="true" outlineLevel="0" collapsed="false"/>
    <row r="429" customFormat="false" ht="14.25" hidden="false" customHeight="true" outlineLevel="0" collapsed="false"/>
    <row r="430" customFormat="false" ht="14.25" hidden="false" customHeight="true" outlineLevel="0" collapsed="false"/>
    <row r="431" customFormat="false" ht="14.25" hidden="false" customHeight="true" outlineLevel="0" collapsed="false"/>
    <row r="432" customFormat="false" ht="14.25" hidden="false" customHeight="true" outlineLevel="0" collapsed="false"/>
    <row r="433" customFormat="false" ht="14.25" hidden="false" customHeight="true" outlineLevel="0" collapsed="false"/>
    <row r="434" customFormat="false" ht="14.25" hidden="false" customHeight="true" outlineLevel="0" collapsed="false"/>
    <row r="435" customFormat="false" ht="14.25" hidden="false" customHeight="true" outlineLevel="0" collapsed="false"/>
    <row r="436" customFormat="false" ht="14.25" hidden="false" customHeight="true" outlineLevel="0" collapsed="false"/>
    <row r="437" customFormat="false" ht="14.25" hidden="false" customHeight="true" outlineLevel="0" collapsed="false"/>
    <row r="438" customFormat="false" ht="14.25" hidden="false" customHeight="true" outlineLevel="0" collapsed="false"/>
    <row r="439" customFormat="false" ht="14.25" hidden="false" customHeight="true" outlineLevel="0" collapsed="false"/>
    <row r="440" customFormat="false" ht="14.25" hidden="false" customHeight="true" outlineLevel="0" collapsed="false"/>
    <row r="441" customFormat="false" ht="14.25" hidden="false" customHeight="true" outlineLevel="0" collapsed="false"/>
    <row r="442" customFormat="false" ht="14.25" hidden="false" customHeight="true" outlineLevel="0" collapsed="false"/>
    <row r="443" customFormat="false" ht="14.25" hidden="false" customHeight="true" outlineLevel="0" collapsed="false"/>
    <row r="444" customFormat="false" ht="14.25" hidden="false" customHeight="true" outlineLevel="0" collapsed="false"/>
    <row r="445" customFormat="false" ht="14.25" hidden="false" customHeight="true" outlineLevel="0" collapsed="false"/>
    <row r="446" customFormat="false" ht="14.25" hidden="false" customHeight="true" outlineLevel="0" collapsed="false"/>
    <row r="447" customFormat="false" ht="14.25" hidden="false" customHeight="true" outlineLevel="0" collapsed="false"/>
    <row r="448" customFormat="false" ht="14.25" hidden="false" customHeight="true" outlineLevel="0" collapsed="false"/>
    <row r="449" customFormat="false" ht="14.25" hidden="false" customHeight="true" outlineLevel="0" collapsed="false"/>
    <row r="450" customFormat="false" ht="14.25" hidden="false" customHeight="true" outlineLevel="0" collapsed="false"/>
    <row r="451" customFormat="false" ht="14.25" hidden="false" customHeight="true" outlineLevel="0" collapsed="false"/>
    <row r="452" customFormat="false" ht="14.25" hidden="false" customHeight="true" outlineLevel="0" collapsed="false"/>
    <row r="453" customFormat="false" ht="14.25" hidden="false" customHeight="true" outlineLevel="0" collapsed="false"/>
    <row r="454" customFormat="false" ht="14.25" hidden="false" customHeight="true" outlineLevel="0" collapsed="false"/>
    <row r="455" customFormat="false" ht="14.25" hidden="false" customHeight="true" outlineLevel="0" collapsed="false"/>
    <row r="456" customFormat="false" ht="14.25" hidden="false" customHeight="true" outlineLevel="0" collapsed="false"/>
    <row r="457" customFormat="false" ht="14.25" hidden="false" customHeight="true" outlineLevel="0" collapsed="false"/>
    <row r="458" customFormat="false" ht="14.25" hidden="false" customHeight="true" outlineLevel="0" collapsed="false"/>
    <row r="459" customFormat="false" ht="14.25" hidden="false" customHeight="true" outlineLevel="0" collapsed="false"/>
    <row r="460" customFormat="false" ht="14.25" hidden="false" customHeight="true" outlineLevel="0" collapsed="false"/>
    <row r="461" customFormat="false" ht="14.25" hidden="false" customHeight="true" outlineLevel="0" collapsed="false"/>
    <row r="462" customFormat="false" ht="14.25" hidden="false" customHeight="true" outlineLevel="0" collapsed="false"/>
    <row r="463" customFormat="false" ht="14.25" hidden="false" customHeight="true" outlineLevel="0" collapsed="false"/>
    <row r="464" customFormat="false" ht="14.25" hidden="false" customHeight="true" outlineLevel="0" collapsed="false"/>
    <row r="465" customFormat="false" ht="14.25" hidden="false" customHeight="true" outlineLevel="0" collapsed="false"/>
    <row r="466" customFormat="false" ht="14.25" hidden="false" customHeight="true" outlineLevel="0" collapsed="false"/>
    <row r="467" customFormat="false" ht="14.25" hidden="false" customHeight="true" outlineLevel="0" collapsed="false"/>
    <row r="468" customFormat="false" ht="14.25" hidden="false" customHeight="true" outlineLevel="0" collapsed="false"/>
    <row r="469" customFormat="false" ht="14.25" hidden="false" customHeight="true" outlineLevel="0" collapsed="false"/>
    <row r="470" customFormat="false" ht="14.25" hidden="false" customHeight="true" outlineLevel="0" collapsed="false"/>
    <row r="471" customFormat="false" ht="14.25" hidden="false" customHeight="true" outlineLevel="0" collapsed="false"/>
    <row r="472" customFormat="false" ht="14.25" hidden="false" customHeight="true" outlineLevel="0" collapsed="false"/>
    <row r="473" customFormat="false" ht="14.25" hidden="false" customHeight="true" outlineLevel="0" collapsed="false"/>
    <row r="474" customFormat="false" ht="14.25" hidden="false" customHeight="true" outlineLevel="0" collapsed="false"/>
    <row r="475" customFormat="false" ht="14.25" hidden="false" customHeight="true" outlineLevel="0" collapsed="false"/>
    <row r="476" customFormat="false" ht="14.25" hidden="false" customHeight="true" outlineLevel="0" collapsed="false"/>
    <row r="477" customFormat="false" ht="14.25" hidden="false" customHeight="true" outlineLevel="0" collapsed="false"/>
    <row r="478" customFormat="false" ht="14.25" hidden="false" customHeight="true" outlineLevel="0" collapsed="false"/>
    <row r="479" customFormat="false" ht="14.25" hidden="false" customHeight="true" outlineLevel="0" collapsed="false"/>
    <row r="480" customFormat="false" ht="14.25" hidden="false" customHeight="true" outlineLevel="0" collapsed="false"/>
    <row r="481" customFormat="false" ht="14.25" hidden="false" customHeight="true" outlineLevel="0" collapsed="false"/>
    <row r="482" customFormat="false" ht="14.25" hidden="false" customHeight="true" outlineLevel="0" collapsed="false"/>
    <row r="483" customFormat="false" ht="14.25" hidden="false" customHeight="true" outlineLevel="0" collapsed="false"/>
    <row r="484" customFormat="false" ht="14.25" hidden="false" customHeight="true" outlineLevel="0" collapsed="false"/>
    <row r="485" customFormat="false" ht="14.25" hidden="false" customHeight="true" outlineLevel="0" collapsed="false"/>
    <row r="486" customFormat="false" ht="14.25" hidden="false" customHeight="true" outlineLevel="0" collapsed="false"/>
    <row r="487" customFormat="false" ht="14.25" hidden="false" customHeight="true" outlineLevel="0" collapsed="false"/>
    <row r="488" customFormat="false" ht="14.25" hidden="false" customHeight="true" outlineLevel="0" collapsed="false"/>
    <row r="489" customFormat="false" ht="14.25" hidden="false" customHeight="true" outlineLevel="0" collapsed="false"/>
    <row r="490" customFormat="false" ht="14.25" hidden="false" customHeight="true" outlineLevel="0" collapsed="false"/>
    <row r="491" customFormat="false" ht="14.25" hidden="false" customHeight="true" outlineLevel="0" collapsed="false"/>
    <row r="492" customFormat="false" ht="14.25" hidden="false" customHeight="true" outlineLevel="0" collapsed="false"/>
    <row r="493" customFormat="false" ht="14.25" hidden="false" customHeight="true" outlineLevel="0" collapsed="false"/>
    <row r="494" customFormat="false" ht="14.25" hidden="false" customHeight="true" outlineLevel="0" collapsed="false"/>
    <row r="495" customFormat="false" ht="14.25" hidden="false" customHeight="true" outlineLevel="0" collapsed="false"/>
    <row r="496" customFormat="false" ht="14.25" hidden="false" customHeight="true" outlineLevel="0" collapsed="false"/>
    <row r="497" customFormat="false" ht="14.25" hidden="false" customHeight="true" outlineLevel="0" collapsed="false"/>
    <row r="498" customFormat="false" ht="14.25" hidden="false" customHeight="true" outlineLevel="0" collapsed="false"/>
    <row r="499" customFormat="false" ht="14.25" hidden="false" customHeight="true" outlineLevel="0" collapsed="false"/>
    <row r="500" customFormat="false" ht="14.25" hidden="false" customHeight="true" outlineLevel="0" collapsed="false"/>
    <row r="501" customFormat="false" ht="14.25" hidden="false" customHeight="true" outlineLevel="0" collapsed="false"/>
    <row r="502" customFormat="false" ht="14.25" hidden="false" customHeight="true" outlineLevel="0" collapsed="false"/>
    <row r="503" customFormat="false" ht="14.25" hidden="false" customHeight="true" outlineLevel="0" collapsed="false"/>
    <row r="504" customFormat="false" ht="14.25" hidden="false" customHeight="true" outlineLevel="0" collapsed="false"/>
    <row r="505" customFormat="false" ht="14.25" hidden="false" customHeight="true" outlineLevel="0" collapsed="false"/>
    <row r="506" customFormat="false" ht="14.25" hidden="false" customHeight="true" outlineLevel="0" collapsed="false"/>
    <row r="507" customFormat="false" ht="14.25" hidden="false" customHeight="true" outlineLevel="0" collapsed="false"/>
    <row r="508" customFormat="false" ht="14.25" hidden="false" customHeight="true" outlineLevel="0" collapsed="false"/>
    <row r="509" customFormat="false" ht="14.25" hidden="false" customHeight="true" outlineLevel="0" collapsed="false"/>
    <row r="510" customFormat="false" ht="14.25" hidden="false" customHeight="true" outlineLevel="0" collapsed="false"/>
    <row r="511" customFormat="false" ht="14.25" hidden="false" customHeight="true" outlineLevel="0" collapsed="false"/>
    <row r="512" customFormat="false" ht="14.25" hidden="false" customHeight="true" outlineLevel="0" collapsed="false"/>
    <row r="513" customFormat="false" ht="14.25" hidden="false" customHeight="true" outlineLevel="0" collapsed="false"/>
    <row r="514" customFormat="false" ht="14.25" hidden="false" customHeight="true" outlineLevel="0" collapsed="false"/>
    <row r="515" customFormat="false" ht="14.25" hidden="false" customHeight="true" outlineLevel="0" collapsed="false"/>
    <row r="516" customFormat="false" ht="14.25" hidden="false" customHeight="true" outlineLevel="0" collapsed="false"/>
    <row r="517" customFormat="false" ht="14.25" hidden="false" customHeight="true" outlineLevel="0" collapsed="false"/>
    <row r="518" customFormat="false" ht="14.25" hidden="false" customHeight="true" outlineLevel="0" collapsed="false"/>
    <row r="519" customFormat="false" ht="14.25" hidden="false" customHeight="true" outlineLevel="0" collapsed="false"/>
    <row r="520" customFormat="false" ht="14.25" hidden="false" customHeight="true" outlineLevel="0" collapsed="false"/>
    <row r="521" customFormat="false" ht="14.25" hidden="false" customHeight="true" outlineLevel="0" collapsed="false"/>
    <row r="522" customFormat="false" ht="14.25" hidden="false" customHeight="true" outlineLevel="0" collapsed="false"/>
    <row r="523" customFormat="false" ht="14.25" hidden="false" customHeight="true" outlineLevel="0" collapsed="false"/>
    <row r="524" customFormat="false" ht="14.25" hidden="false" customHeight="true" outlineLevel="0" collapsed="false"/>
    <row r="525" customFormat="false" ht="14.25" hidden="false" customHeight="true" outlineLevel="0" collapsed="false"/>
    <row r="526" customFormat="false" ht="14.25" hidden="false" customHeight="true" outlineLevel="0" collapsed="false"/>
    <row r="527" customFormat="false" ht="14.25" hidden="false" customHeight="true" outlineLevel="0" collapsed="false"/>
    <row r="528" customFormat="false" ht="14.25" hidden="false" customHeight="true" outlineLevel="0" collapsed="false"/>
    <row r="529" customFormat="false" ht="14.25" hidden="false" customHeight="true" outlineLevel="0" collapsed="false"/>
    <row r="530" customFormat="false" ht="14.25" hidden="false" customHeight="true" outlineLevel="0" collapsed="false"/>
    <row r="531" customFormat="false" ht="14.25" hidden="false" customHeight="true" outlineLevel="0" collapsed="false"/>
    <row r="532" customFormat="false" ht="14.25" hidden="false" customHeight="true" outlineLevel="0" collapsed="false"/>
    <row r="533" customFormat="false" ht="14.25" hidden="false" customHeight="true" outlineLevel="0" collapsed="false"/>
    <row r="534" customFormat="false" ht="14.25" hidden="false" customHeight="true" outlineLevel="0" collapsed="false"/>
    <row r="535" customFormat="false" ht="14.25" hidden="false" customHeight="true" outlineLevel="0" collapsed="false"/>
    <row r="536" customFormat="false" ht="14.25" hidden="false" customHeight="true" outlineLevel="0" collapsed="false"/>
    <row r="537" customFormat="false" ht="14.25" hidden="false" customHeight="true" outlineLevel="0" collapsed="false"/>
    <row r="538" customFormat="false" ht="14.25" hidden="false" customHeight="true" outlineLevel="0" collapsed="false"/>
    <row r="539" customFormat="false" ht="14.25" hidden="false" customHeight="true" outlineLevel="0" collapsed="false"/>
    <row r="540" customFormat="false" ht="14.25" hidden="false" customHeight="true" outlineLevel="0" collapsed="false"/>
    <row r="541" customFormat="false" ht="14.25" hidden="false" customHeight="true" outlineLevel="0" collapsed="false"/>
    <row r="542" customFormat="false" ht="14.25" hidden="false" customHeight="true" outlineLevel="0" collapsed="false"/>
    <row r="543" customFormat="false" ht="14.25" hidden="false" customHeight="true" outlineLevel="0" collapsed="false"/>
    <row r="544" customFormat="false" ht="14.25" hidden="false" customHeight="true" outlineLevel="0" collapsed="false"/>
    <row r="545" customFormat="false" ht="14.25" hidden="false" customHeight="true" outlineLevel="0" collapsed="false"/>
    <row r="546" customFormat="false" ht="14.25" hidden="false" customHeight="true" outlineLevel="0" collapsed="false"/>
    <row r="547" customFormat="false" ht="14.25" hidden="false" customHeight="true" outlineLevel="0" collapsed="false"/>
    <row r="548" customFormat="false" ht="14.25" hidden="false" customHeight="true" outlineLevel="0" collapsed="false"/>
    <row r="549" customFormat="false" ht="14.25" hidden="false" customHeight="true" outlineLevel="0" collapsed="false"/>
    <row r="550" customFormat="false" ht="14.25" hidden="false" customHeight="true" outlineLevel="0" collapsed="false"/>
    <row r="551" customFormat="false" ht="14.25" hidden="false" customHeight="true" outlineLevel="0" collapsed="false"/>
    <row r="552" customFormat="false" ht="14.25" hidden="false" customHeight="true" outlineLevel="0" collapsed="false"/>
    <row r="553" customFormat="false" ht="14.25" hidden="false" customHeight="true" outlineLevel="0" collapsed="false"/>
    <row r="554" customFormat="false" ht="14.25" hidden="false" customHeight="true" outlineLevel="0" collapsed="false"/>
    <row r="555" customFormat="false" ht="14.25" hidden="false" customHeight="true" outlineLevel="0" collapsed="false"/>
    <row r="556" customFormat="false" ht="14.25" hidden="false" customHeight="true" outlineLevel="0" collapsed="false"/>
    <row r="557" customFormat="false" ht="14.25" hidden="false" customHeight="true" outlineLevel="0" collapsed="false"/>
    <row r="558" customFormat="false" ht="14.25" hidden="false" customHeight="true" outlineLevel="0" collapsed="false"/>
    <row r="559" customFormat="false" ht="14.25" hidden="false" customHeight="true" outlineLevel="0" collapsed="false"/>
    <row r="560" customFormat="false" ht="14.25" hidden="false" customHeight="true" outlineLevel="0" collapsed="false"/>
    <row r="561" customFormat="false" ht="14.25" hidden="false" customHeight="true" outlineLevel="0" collapsed="false"/>
    <row r="562" customFormat="false" ht="14.25" hidden="false" customHeight="true" outlineLevel="0" collapsed="false"/>
    <row r="563" customFormat="false" ht="14.25" hidden="false" customHeight="true" outlineLevel="0" collapsed="false"/>
    <row r="564" customFormat="false" ht="14.25" hidden="false" customHeight="true" outlineLevel="0" collapsed="false"/>
    <row r="565" customFormat="false" ht="14.25" hidden="false" customHeight="true" outlineLevel="0" collapsed="false"/>
    <row r="566" customFormat="false" ht="14.25" hidden="false" customHeight="true" outlineLevel="0" collapsed="false"/>
    <row r="567" customFormat="false" ht="14.25" hidden="false" customHeight="true" outlineLevel="0" collapsed="false"/>
    <row r="568" customFormat="false" ht="14.25" hidden="false" customHeight="true" outlineLevel="0" collapsed="false"/>
    <row r="569" customFormat="false" ht="14.25" hidden="false" customHeight="true" outlineLevel="0" collapsed="false"/>
    <row r="570" customFormat="false" ht="14.25" hidden="false" customHeight="true" outlineLevel="0" collapsed="false"/>
    <row r="571" customFormat="false" ht="14.25" hidden="false" customHeight="true" outlineLevel="0" collapsed="false"/>
    <row r="572" customFormat="false" ht="14.25" hidden="false" customHeight="true" outlineLevel="0" collapsed="false"/>
    <row r="573" customFormat="false" ht="14.25" hidden="false" customHeight="true" outlineLevel="0" collapsed="false"/>
    <row r="574" customFormat="false" ht="14.25" hidden="false" customHeight="true" outlineLevel="0" collapsed="false"/>
    <row r="575" customFormat="false" ht="14.25" hidden="false" customHeight="true" outlineLevel="0" collapsed="false"/>
    <row r="576" customFormat="false" ht="14.25" hidden="false" customHeight="true" outlineLevel="0" collapsed="false"/>
    <row r="577" customFormat="false" ht="14.25" hidden="false" customHeight="true" outlineLevel="0" collapsed="false"/>
    <row r="578" customFormat="false" ht="14.25" hidden="false" customHeight="true" outlineLevel="0" collapsed="false"/>
    <row r="579" customFormat="false" ht="14.25" hidden="false" customHeight="true" outlineLevel="0" collapsed="false"/>
    <row r="580" customFormat="false" ht="14.25" hidden="false" customHeight="true" outlineLevel="0" collapsed="false"/>
    <row r="581" customFormat="false" ht="14.25" hidden="false" customHeight="true" outlineLevel="0" collapsed="false"/>
    <row r="582" customFormat="false" ht="14.25" hidden="false" customHeight="true" outlineLevel="0" collapsed="false"/>
    <row r="583" customFormat="false" ht="14.25" hidden="false" customHeight="true" outlineLevel="0" collapsed="false"/>
    <row r="584" customFormat="false" ht="14.25" hidden="false" customHeight="true" outlineLevel="0" collapsed="false"/>
    <row r="585" customFormat="false" ht="14.25" hidden="false" customHeight="true" outlineLevel="0" collapsed="false"/>
    <row r="586" customFormat="false" ht="14.25" hidden="false" customHeight="true" outlineLevel="0" collapsed="false"/>
    <row r="587" customFormat="false" ht="14.25" hidden="false" customHeight="true" outlineLevel="0" collapsed="false"/>
    <row r="588" customFormat="false" ht="14.25" hidden="false" customHeight="true" outlineLevel="0" collapsed="false"/>
    <row r="589" customFormat="false" ht="14.25" hidden="false" customHeight="true" outlineLevel="0" collapsed="false"/>
    <row r="590" customFormat="false" ht="14.25" hidden="false" customHeight="true" outlineLevel="0" collapsed="false"/>
    <row r="591" customFormat="false" ht="14.25" hidden="false" customHeight="true" outlineLevel="0" collapsed="false"/>
    <row r="592" customFormat="false" ht="14.25" hidden="false" customHeight="true" outlineLevel="0" collapsed="false"/>
    <row r="593" customFormat="false" ht="14.25" hidden="false" customHeight="true" outlineLevel="0" collapsed="false"/>
    <row r="594" customFormat="false" ht="14.25" hidden="false" customHeight="true" outlineLevel="0" collapsed="false"/>
    <row r="595" customFormat="false" ht="14.25" hidden="false" customHeight="true" outlineLevel="0" collapsed="false"/>
    <row r="596" customFormat="false" ht="14.25" hidden="false" customHeight="true" outlineLevel="0" collapsed="false"/>
    <row r="597" customFormat="false" ht="14.25" hidden="false" customHeight="true" outlineLevel="0" collapsed="false"/>
    <row r="598" customFormat="false" ht="14.25" hidden="false" customHeight="true" outlineLevel="0" collapsed="false"/>
    <row r="599" customFormat="false" ht="14.25" hidden="false" customHeight="true" outlineLevel="0" collapsed="false"/>
    <row r="600" customFormat="false" ht="14.25" hidden="false" customHeight="true" outlineLevel="0" collapsed="false"/>
    <row r="601" customFormat="false" ht="14.25" hidden="false" customHeight="true" outlineLevel="0" collapsed="false"/>
    <row r="602" customFormat="false" ht="14.25" hidden="false" customHeight="true" outlineLevel="0" collapsed="false"/>
    <row r="603" customFormat="false" ht="14.25" hidden="false" customHeight="true" outlineLevel="0" collapsed="false"/>
    <row r="604" customFormat="false" ht="14.25" hidden="false" customHeight="true" outlineLevel="0" collapsed="false"/>
    <row r="605" customFormat="false" ht="14.25" hidden="false" customHeight="true" outlineLevel="0" collapsed="false"/>
    <row r="606" customFormat="false" ht="14.25" hidden="false" customHeight="true" outlineLevel="0" collapsed="false"/>
    <row r="607" customFormat="false" ht="14.25" hidden="false" customHeight="true" outlineLevel="0" collapsed="false"/>
    <row r="608" customFormat="false" ht="14.25" hidden="false" customHeight="true" outlineLevel="0" collapsed="false"/>
    <row r="609" customFormat="false" ht="14.25" hidden="false" customHeight="true" outlineLevel="0" collapsed="false"/>
    <row r="610" customFormat="false" ht="14.25" hidden="false" customHeight="true" outlineLevel="0" collapsed="false"/>
    <row r="611" customFormat="false" ht="14.25" hidden="false" customHeight="true" outlineLevel="0" collapsed="false"/>
    <row r="612" customFormat="false" ht="14.25" hidden="false" customHeight="true" outlineLevel="0" collapsed="false"/>
    <row r="613" customFormat="false" ht="14.25" hidden="false" customHeight="true" outlineLevel="0" collapsed="false"/>
    <row r="614" customFormat="false" ht="14.25" hidden="false" customHeight="true" outlineLevel="0" collapsed="false"/>
    <row r="615" customFormat="false" ht="14.25" hidden="false" customHeight="true" outlineLevel="0" collapsed="false"/>
    <row r="616" customFormat="false" ht="14.25" hidden="false" customHeight="true" outlineLevel="0" collapsed="false"/>
    <row r="617" customFormat="false" ht="14.25" hidden="false" customHeight="true" outlineLevel="0" collapsed="false"/>
    <row r="618" customFormat="false" ht="14.25" hidden="false" customHeight="true" outlineLevel="0" collapsed="false"/>
    <row r="619" customFormat="false" ht="14.25" hidden="false" customHeight="true" outlineLevel="0" collapsed="false"/>
    <row r="620" customFormat="false" ht="14.25" hidden="false" customHeight="true" outlineLevel="0" collapsed="false"/>
    <row r="621" customFormat="false" ht="14.25" hidden="false" customHeight="true" outlineLevel="0" collapsed="false"/>
    <row r="622" customFormat="false" ht="14.25" hidden="false" customHeight="true" outlineLevel="0" collapsed="false"/>
    <row r="623" customFormat="false" ht="14.25" hidden="false" customHeight="true" outlineLevel="0" collapsed="false"/>
    <row r="624" customFormat="false" ht="14.25" hidden="false" customHeight="true" outlineLevel="0" collapsed="false"/>
    <row r="625" customFormat="false" ht="14.25" hidden="false" customHeight="true" outlineLevel="0" collapsed="false"/>
    <row r="626" customFormat="false" ht="14.25" hidden="false" customHeight="true" outlineLevel="0" collapsed="false"/>
    <row r="627" customFormat="false" ht="14.25" hidden="false" customHeight="true" outlineLevel="0" collapsed="false"/>
    <row r="628" customFormat="false" ht="14.25" hidden="false" customHeight="true" outlineLevel="0" collapsed="false"/>
    <row r="629" customFormat="false" ht="14.25" hidden="false" customHeight="true" outlineLevel="0" collapsed="false"/>
    <row r="630" customFormat="false" ht="14.25" hidden="false" customHeight="true" outlineLevel="0" collapsed="false"/>
    <row r="631" customFormat="false" ht="14.25" hidden="false" customHeight="true" outlineLevel="0" collapsed="false"/>
    <row r="632" customFormat="false" ht="14.25" hidden="false" customHeight="true" outlineLevel="0" collapsed="false"/>
    <row r="633" customFormat="false" ht="14.25" hidden="false" customHeight="true" outlineLevel="0" collapsed="false"/>
    <row r="634" customFormat="false" ht="14.25" hidden="false" customHeight="true" outlineLevel="0" collapsed="false"/>
    <row r="635" customFormat="false" ht="14.25" hidden="false" customHeight="true" outlineLevel="0" collapsed="false"/>
    <row r="636" customFormat="false" ht="14.25" hidden="false" customHeight="true" outlineLevel="0" collapsed="false"/>
    <row r="637" customFormat="false" ht="14.25" hidden="false" customHeight="true" outlineLevel="0" collapsed="false"/>
    <row r="638" customFormat="false" ht="14.25" hidden="false" customHeight="true" outlineLevel="0" collapsed="false"/>
    <row r="639" customFormat="false" ht="14.25" hidden="false" customHeight="true" outlineLevel="0" collapsed="false"/>
    <row r="640" customFormat="false" ht="14.25" hidden="false" customHeight="true" outlineLevel="0" collapsed="false"/>
    <row r="641" customFormat="false" ht="14.25" hidden="false" customHeight="true" outlineLevel="0" collapsed="false"/>
    <row r="642" customFormat="false" ht="14.25" hidden="false" customHeight="true" outlineLevel="0" collapsed="false"/>
    <row r="643" customFormat="false" ht="14.25" hidden="false" customHeight="true" outlineLevel="0" collapsed="false"/>
    <row r="644" customFormat="false" ht="14.25" hidden="false" customHeight="true" outlineLevel="0" collapsed="false"/>
    <row r="645" customFormat="false" ht="14.25" hidden="false" customHeight="true" outlineLevel="0" collapsed="false"/>
    <row r="646" customFormat="false" ht="14.25" hidden="false" customHeight="true" outlineLevel="0" collapsed="false"/>
    <row r="647" customFormat="false" ht="14.25" hidden="false" customHeight="true" outlineLevel="0" collapsed="false"/>
    <row r="648" customFormat="false" ht="14.25" hidden="false" customHeight="true" outlineLevel="0" collapsed="false"/>
    <row r="649" customFormat="false" ht="14.25" hidden="false" customHeight="true" outlineLevel="0" collapsed="false"/>
    <row r="650" customFormat="false" ht="14.25" hidden="false" customHeight="true" outlineLevel="0" collapsed="false"/>
    <row r="651" customFormat="false" ht="14.25" hidden="false" customHeight="true" outlineLevel="0" collapsed="false"/>
    <row r="652" customFormat="false" ht="14.25" hidden="false" customHeight="true" outlineLevel="0" collapsed="false"/>
    <row r="653" customFormat="false" ht="14.25" hidden="false" customHeight="true" outlineLevel="0" collapsed="false"/>
    <row r="654" customFormat="false" ht="14.25" hidden="false" customHeight="true" outlineLevel="0" collapsed="false"/>
    <row r="655" customFormat="false" ht="14.25" hidden="false" customHeight="true" outlineLevel="0" collapsed="false"/>
    <row r="656" customFormat="false" ht="14.25" hidden="false" customHeight="true" outlineLevel="0" collapsed="false"/>
    <row r="657" customFormat="false" ht="14.25" hidden="false" customHeight="true" outlineLevel="0" collapsed="false"/>
    <row r="658" customFormat="false" ht="14.25" hidden="false" customHeight="true" outlineLevel="0" collapsed="false"/>
    <row r="659" customFormat="false" ht="14.25" hidden="false" customHeight="true" outlineLevel="0" collapsed="false"/>
    <row r="660" customFormat="false" ht="14.25" hidden="false" customHeight="true" outlineLevel="0" collapsed="false"/>
    <row r="661" customFormat="false" ht="14.25" hidden="false" customHeight="true" outlineLevel="0" collapsed="false"/>
    <row r="662" customFormat="false" ht="14.25" hidden="false" customHeight="true" outlineLevel="0" collapsed="false"/>
    <row r="663" customFormat="false" ht="14.25" hidden="false" customHeight="true" outlineLevel="0" collapsed="false"/>
    <row r="664" customFormat="false" ht="14.25" hidden="false" customHeight="true" outlineLevel="0" collapsed="false"/>
    <row r="665" customFormat="false" ht="14.25" hidden="false" customHeight="true" outlineLevel="0" collapsed="false"/>
    <row r="666" customFormat="false" ht="14.25" hidden="false" customHeight="true" outlineLevel="0" collapsed="false"/>
    <row r="667" customFormat="false" ht="14.25" hidden="false" customHeight="true" outlineLevel="0" collapsed="false"/>
    <row r="668" customFormat="false" ht="14.25" hidden="false" customHeight="true" outlineLevel="0" collapsed="false"/>
    <row r="669" customFormat="false" ht="14.25" hidden="false" customHeight="true" outlineLevel="0" collapsed="false"/>
    <row r="670" customFormat="false" ht="14.25" hidden="false" customHeight="true" outlineLevel="0" collapsed="false"/>
    <row r="671" customFormat="false" ht="14.25" hidden="false" customHeight="true" outlineLevel="0" collapsed="false"/>
    <row r="672" customFormat="false" ht="14.25" hidden="false" customHeight="true" outlineLevel="0" collapsed="false"/>
    <row r="673" customFormat="false" ht="14.25" hidden="false" customHeight="true" outlineLevel="0" collapsed="false"/>
    <row r="674" customFormat="false" ht="14.25" hidden="false" customHeight="true" outlineLevel="0" collapsed="false"/>
    <row r="675" customFormat="false" ht="14.25" hidden="false" customHeight="true" outlineLevel="0" collapsed="false"/>
    <row r="676" customFormat="false" ht="14.25" hidden="false" customHeight="true" outlineLevel="0" collapsed="false"/>
    <row r="677" customFormat="false" ht="14.25" hidden="false" customHeight="true" outlineLevel="0" collapsed="false"/>
    <row r="678" customFormat="false" ht="14.25" hidden="false" customHeight="true" outlineLevel="0" collapsed="false"/>
    <row r="679" customFormat="false" ht="14.25" hidden="false" customHeight="true" outlineLevel="0" collapsed="false"/>
    <row r="680" customFormat="false" ht="14.25" hidden="false" customHeight="true" outlineLevel="0" collapsed="false"/>
    <row r="681" customFormat="false" ht="14.25" hidden="false" customHeight="true" outlineLevel="0" collapsed="false"/>
    <row r="682" customFormat="false" ht="14.25" hidden="false" customHeight="true" outlineLevel="0" collapsed="false"/>
    <row r="683" customFormat="false" ht="14.25" hidden="false" customHeight="true" outlineLevel="0" collapsed="false"/>
    <row r="684" customFormat="false" ht="14.25" hidden="false" customHeight="true" outlineLevel="0" collapsed="false"/>
    <row r="685" customFormat="false" ht="14.25" hidden="false" customHeight="true" outlineLevel="0" collapsed="false"/>
    <row r="686" customFormat="false" ht="14.25" hidden="false" customHeight="true" outlineLevel="0" collapsed="false"/>
    <row r="687" customFormat="false" ht="14.25" hidden="false" customHeight="true" outlineLevel="0" collapsed="false"/>
    <row r="688" customFormat="false" ht="14.25" hidden="false" customHeight="true" outlineLevel="0" collapsed="false"/>
    <row r="689" customFormat="false" ht="14.25" hidden="false" customHeight="true" outlineLevel="0" collapsed="false"/>
    <row r="690" customFormat="false" ht="14.25" hidden="false" customHeight="true" outlineLevel="0" collapsed="false"/>
    <row r="691" customFormat="false" ht="14.25" hidden="false" customHeight="true" outlineLevel="0" collapsed="false"/>
    <row r="692" customFormat="false" ht="14.25" hidden="false" customHeight="true" outlineLevel="0" collapsed="false"/>
    <row r="693" customFormat="false" ht="14.25" hidden="false" customHeight="true" outlineLevel="0" collapsed="false"/>
    <row r="694" customFormat="false" ht="14.25" hidden="false" customHeight="true" outlineLevel="0" collapsed="false"/>
    <row r="695" customFormat="false" ht="14.25" hidden="false" customHeight="true" outlineLevel="0" collapsed="false"/>
    <row r="696" customFormat="false" ht="14.25" hidden="false" customHeight="true" outlineLevel="0" collapsed="false"/>
    <row r="697" customFormat="false" ht="14.25" hidden="false" customHeight="true" outlineLevel="0" collapsed="false"/>
    <row r="698" customFormat="false" ht="14.25" hidden="false" customHeight="true" outlineLevel="0" collapsed="false"/>
    <row r="699" customFormat="false" ht="14.25" hidden="false" customHeight="true" outlineLevel="0" collapsed="false"/>
    <row r="700" customFormat="false" ht="14.25" hidden="false" customHeight="true" outlineLevel="0" collapsed="false"/>
    <row r="701" customFormat="false" ht="14.25" hidden="false" customHeight="true" outlineLevel="0" collapsed="false"/>
    <row r="702" customFormat="false" ht="14.25" hidden="false" customHeight="true" outlineLevel="0" collapsed="false"/>
    <row r="703" customFormat="false" ht="14.25" hidden="false" customHeight="true" outlineLevel="0" collapsed="false"/>
    <row r="704" customFormat="false" ht="14.25" hidden="false" customHeight="true" outlineLevel="0" collapsed="false"/>
    <row r="705" customFormat="false" ht="14.25" hidden="false" customHeight="true" outlineLevel="0" collapsed="false"/>
    <row r="706" customFormat="false" ht="14.25" hidden="false" customHeight="true" outlineLevel="0" collapsed="false"/>
    <row r="707" customFormat="false" ht="14.25" hidden="false" customHeight="true" outlineLevel="0" collapsed="false"/>
    <row r="708" customFormat="false" ht="14.25" hidden="false" customHeight="true" outlineLevel="0" collapsed="false"/>
    <row r="709" customFormat="false" ht="14.25" hidden="false" customHeight="true" outlineLevel="0" collapsed="false"/>
    <row r="710" customFormat="false" ht="14.25" hidden="false" customHeight="true" outlineLevel="0" collapsed="false"/>
    <row r="711" customFormat="false" ht="14.25" hidden="false" customHeight="true" outlineLevel="0" collapsed="false"/>
    <row r="712" customFormat="false" ht="14.25" hidden="false" customHeight="true" outlineLevel="0" collapsed="false"/>
    <row r="713" customFormat="false" ht="14.25" hidden="false" customHeight="true" outlineLevel="0" collapsed="false"/>
    <row r="714" customFormat="false" ht="14.25" hidden="false" customHeight="true" outlineLevel="0" collapsed="false"/>
    <row r="715" customFormat="false" ht="14.25" hidden="false" customHeight="true" outlineLevel="0" collapsed="false"/>
    <row r="716" customFormat="false" ht="14.25" hidden="false" customHeight="true" outlineLevel="0" collapsed="false"/>
    <row r="717" customFormat="false" ht="14.25" hidden="false" customHeight="true" outlineLevel="0" collapsed="false"/>
    <row r="718" customFormat="false" ht="14.25" hidden="false" customHeight="true" outlineLevel="0" collapsed="false"/>
    <row r="719" customFormat="false" ht="14.25" hidden="false" customHeight="true" outlineLevel="0" collapsed="false"/>
    <row r="720" customFormat="false" ht="14.25" hidden="false" customHeight="true" outlineLevel="0" collapsed="false"/>
    <row r="721" customFormat="false" ht="14.25" hidden="false" customHeight="true" outlineLevel="0" collapsed="false"/>
    <row r="722" customFormat="false" ht="14.25" hidden="false" customHeight="true" outlineLevel="0" collapsed="false"/>
    <row r="723" customFormat="false" ht="14.25" hidden="false" customHeight="true" outlineLevel="0" collapsed="false"/>
    <row r="724" customFormat="false" ht="14.25" hidden="false" customHeight="true" outlineLevel="0" collapsed="false"/>
    <row r="725" customFormat="false" ht="14.25" hidden="false" customHeight="true" outlineLevel="0" collapsed="false"/>
    <row r="726" customFormat="false" ht="14.25" hidden="false" customHeight="true" outlineLevel="0" collapsed="false"/>
    <row r="727" customFormat="false" ht="14.25" hidden="false" customHeight="true" outlineLevel="0" collapsed="false"/>
    <row r="728" customFormat="false" ht="14.25" hidden="false" customHeight="true" outlineLevel="0" collapsed="false"/>
    <row r="729" customFormat="false" ht="14.25" hidden="false" customHeight="true" outlineLevel="0" collapsed="false"/>
    <row r="730" customFormat="false" ht="14.25" hidden="false" customHeight="true" outlineLevel="0" collapsed="false"/>
    <row r="731" customFormat="false" ht="14.25" hidden="false" customHeight="true" outlineLevel="0" collapsed="false"/>
    <row r="732" customFormat="false" ht="14.25" hidden="false" customHeight="true" outlineLevel="0" collapsed="false"/>
    <row r="733" customFormat="false" ht="14.25" hidden="false" customHeight="true" outlineLevel="0" collapsed="false"/>
    <row r="734" customFormat="false" ht="14.25" hidden="false" customHeight="true" outlineLevel="0" collapsed="false"/>
    <row r="735" customFormat="false" ht="14.25" hidden="false" customHeight="true" outlineLevel="0" collapsed="false"/>
    <row r="736" customFormat="false" ht="14.25" hidden="false" customHeight="true" outlineLevel="0" collapsed="false"/>
    <row r="737" customFormat="false" ht="14.25" hidden="false" customHeight="true" outlineLevel="0" collapsed="false"/>
    <row r="738" customFormat="false" ht="14.25" hidden="false" customHeight="true" outlineLevel="0" collapsed="false"/>
    <row r="739" customFormat="false" ht="14.25" hidden="false" customHeight="true" outlineLevel="0" collapsed="false"/>
    <row r="740" customFormat="false" ht="14.25" hidden="false" customHeight="true" outlineLevel="0" collapsed="false"/>
    <row r="741" customFormat="false" ht="14.25" hidden="false" customHeight="true" outlineLevel="0" collapsed="false"/>
    <row r="742" customFormat="false" ht="14.25" hidden="false" customHeight="true" outlineLevel="0" collapsed="false"/>
    <row r="743" customFormat="false" ht="14.25" hidden="false" customHeight="true" outlineLevel="0" collapsed="false"/>
    <row r="744" customFormat="false" ht="14.25" hidden="false" customHeight="true" outlineLevel="0" collapsed="false"/>
    <row r="745" customFormat="false" ht="14.25" hidden="false" customHeight="true" outlineLevel="0" collapsed="false"/>
    <row r="746" customFormat="false" ht="14.25" hidden="false" customHeight="true" outlineLevel="0" collapsed="false"/>
    <row r="747" customFormat="false" ht="14.25" hidden="false" customHeight="true" outlineLevel="0" collapsed="false"/>
    <row r="748" customFormat="false" ht="14.25" hidden="false" customHeight="true" outlineLevel="0" collapsed="false"/>
    <row r="749" customFormat="false" ht="14.25" hidden="false" customHeight="true" outlineLevel="0" collapsed="false"/>
    <row r="750" customFormat="false" ht="14.25" hidden="false" customHeight="true" outlineLevel="0" collapsed="false"/>
    <row r="751" customFormat="false" ht="14.25" hidden="false" customHeight="true" outlineLevel="0" collapsed="false"/>
    <row r="752" customFormat="false" ht="14.25" hidden="false" customHeight="true" outlineLevel="0" collapsed="false"/>
    <row r="753" customFormat="false" ht="14.25" hidden="false" customHeight="true" outlineLevel="0" collapsed="false"/>
    <row r="754" customFormat="false" ht="14.25" hidden="false" customHeight="true" outlineLevel="0" collapsed="false"/>
    <row r="755" customFormat="false" ht="14.25" hidden="false" customHeight="true" outlineLevel="0" collapsed="false"/>
    <row r="756" customFormat="false" ht="14.25" hidden="false" customHeight="true" outlineLevel="0" collapsed="false"/>
    <row r="757" customFormat="false" ht="14.25" hidden="false" customHeight="true" outlineLevel="0" collapsed="false"/>
    <row r="758" customFormat="false" ht="14.25" hidden="false" customHeight="true" outlineLevel="0" collapsed="false"/>
    <row r="759" customFormat="false" ht="14.25" hidden="false" customHeight="true" outlineLevel="0" collapsed="false"/>
    <row r="760" customFormat="false" ht="14.25" hidden="false" customHeight="true" outlineLevel="0" collapsed="false"/>
    <row r="761" customFormat="false" ht="14.25" hidden="false" customHeight="true" outlineLevel="0" collapsed="false"/>
    <row r="762" customFormat="false" ht="14.25" hidden="false" customHeight="true" outlineLevel="0" collapsed="false"/>
    <row r="763" customFormat="false" ht="14.25" hidden="false" customHeight="true" outlineLevel="0" collapsed="false"/>
    <row r="764" customFormat="false" ht="14.25" hidden="false" customHeight="true" outlineLevel="0" collapsed="false"/>
    <row r="765" customFormat="false" ht="14.25" hidden="false" customHeight="true" outlineLevel="0" collapsed="false"/>
    <row r="766" customFormat="false" ht="14.25" hidden="false" customHeight="true" outlineLevel="0" collapsed="false"/>
    <row r="767" customFormat="false" ht="14.25" hidden="false" customHeight="true" outlineLevel="0" collapsed="false"/>
    <row r="768" customFormat="false" ht="14.25" hidden="false" customHeight="true" outlineLevel="0" collapsed="false"/>
    <row r="769" customFormat="false" ht="14.25" hidden="false" customHeight="true" outlineLevel="0" collapsed="false"/>
    <row r="770" customFormat="false" ht="14.25" hidden="false" customHeight="true" outlineLevel="0" collapsed="false"/>
    <row r="771" customFormat="false" ht="14.25" hidden="false" customHeight="true" outlineLevel="0" collapsed="false"/>
    <row r="772" customFormat="false" ht="14.25" hidden="false" customHeight="true" outlineLevel="0" collapsed="false"/>
    <row r="773" customFormat="false" ht="14.25" hidden="false" customHeight="true" outlineLevel="0" collapsed="false"/>
    <row r="774" customFormat="false" ht="14.25" hidden="false" customHeight="true" outlineLevel="0" collapsed="false"/>
    <row r="775" customFormat="false" ht="14.25" hidden="false" customHeight="true" outlineLevel="0" collapsed="false"/>
    <row r="776" customFormat="false" ht="14.25" hidden="false" customHeight="true" outlineLevel="0" collapsed="false"/>
    <row r="777" customFormat="false" ht="14.25" hidden="false" customHeight="true" outlineLevel="0" collapsed="false"/>
    <row r="778" customFormat="false" ht="14.25" hidden="false" customHeight="true" outlineLevel="0" collapsed="false"/>
    <row r="779" customFormat="false" ht="14.25" hidden="false" customHeight="true" outlineLevel="0" collapsed="false"/>
    <row r="780" customFormat="false" ht="14.25" hidden="false" customHeight="true" outlineLevel="0" collapsed="false"/>
    <row r="781" customFormat="false" ht="14.25" hidden="false" customHeight="true" outlineLevel="0" collapsed="false"/>
    <row r="782" customFormat="false" ht="14.25" hidden="false" customHeight="true" outlineLevel="0" collapsed="false"/>
    <row r="783" customFormat="false" ht="14.25" hidden="false" customHeight="true" outlineLevel="0" collapsed="false"/>
    <row r="784" customFormat="false" ht="14.25" hidden="false" customHeight="true" outlineLevel="0" collapsed="false"/>
    <row r="785" customFormat="false" ht="14.25" hidden="false" customHeight="true" outlineLevel="0" collapsed="false"/>
    <row r="786" customFormat="false" ht="14.25" hidden="false" customHeight="true" outlineLevel="0" collapsed="false"/>
    <row r="787" customFormat="false" ht="14.25" hidden="false" customHeight="true" outlineLevel="0" collapsed="false"/>
    <row r="788" customFormat="false" ht="14.25" hidden="false" customHeight="true" outlineLevel="0" collapsed="false"/>
    <row r="789" customFormat="false" ht="14.25" hidden="false" customHeight="true" outlineLevel="0" collapsed="false"/>
    <row r="790" customFormat="false" ht="14.25" hidden="false" customHeight="true" outlineLevel="0" collapsed="false"/>
    <row r="791" customFormat="false" ht="14.25" hidden="false" customHeight="true" outlineLevel="0" collapsed="false"/>
    <row r="792" customFormat="false" ht="14.25" hidden="false" customHeight="true" outlineLevel="0" collapsed="false"/>
    <row r="793" customFormat="false" ht="14.25" hidden="false" customHeight="true" outlineLevel="0" collapsed="false"/>
    <row r="794" customFormat="false" ht="14.25" hidden="false" customHeight="true" outlineLevel="0" collapsed="false"/>
    <row r="795" customFormat="false" ht="14.25" hidden="false" customHeight="true" outlineLevel="0" collapsed="false"/>
    <row r="796" customFormat="false" ht="14.25" hidden="false" customHeight="true" outlineLevel="0" collapsed="false"/>
    <row r="797" customFormat="false" ht="14.25" hidden="false" customHeight="true" outlineLevel="0" collapsed="false"/>
    <row r="798" customFormat="false" ht="14.25" hidden="false" customHeight="true" outlineLevel="0" collapsed="false"/>
    <row r="799" customFormat="false" ht="14.25" hidden="false" customHeight="true" outlineLevel="0" collapsed="false"/>
    <row r="800" customFormat="false" ht="14.25" hidden="false" customHeight="true" outlineLevel="0" collapsed="false"/>
    <row r="801" customFormat="false" ht="14.25" hidden="false" customHeight="true" outlineLevel="0" collapsed="false"/>
    <row r="802" customFormat="false" ht="14.25" hidden="false" customHeight="true" outlineLevel="0" collapsed="false"/>
    <row r="803" customFormat="false" ht="14.25" hidden="false" customHeight="true" outlineLevel="0" collapsed="false"/>
    <row r="804" customFormat="false" ht="14.25" hidden="false" customHeight="true" outlineLevel="0" collapsed="false"/>
    <row r="805" customFormat="false" ht="14.25" hidden="false" customHeight="true" outlineLevel="0" collapsed="false"/>
    <row r="806" customFormat="false" ht="14.25" hidden="false" customHeight="true" outlineLevel="0" collapsed="false"/>
    <row r="807" customFormat="false" ht="14.25" hidden="false" customHeight="true" outlineLevel="0" collapsed="false"/>
    <row r="808" customFormat="false" ht="14.25" hidden="false" customHeight="true" outlineLevel="0" collapsed="false"/>
    <row r="809" customFormat="false" ht="14.25" hidden="false" customHeight="true" outlineLevel="0" collapsed="false"/>
    <row r="810" customFormat="false" ht="14.25" hidden="false" customHeight="true" outlineLevel="0" collapsed="false"/>
    <row r="811" customFormat="false" ht="14.25" hidden="false" customHeight="true" outlineLevel="0" collapsed="false"/>
    <row r="812" customFormat="false" ht="14.25" hidden="false" customHeight="true" outlineLevel="0" collapsed="false"/>
    <row r="813" customFormat="false" ht="14.25" hidden="false" customHeight="true" outlineLevel="0" collapsed="false"/>
    <row r="814" customFormat="false" ht="14.25" hidden="false" customHeight="true" outlineLevel="0" collapsed="false"/>
    <row r="815" customFormat="false" ht="14.25" hidden="false" customHeight="true" outlineLevel="0" collapsed="false"/>
    <row r="816" customFormat="false" ht="14.25" hidden="false" customHeight="true" outlineLevel="0" collapsed="false"/>
    <row r="817" customFormat="false" ht="14.25" hidden="false" customHeight="true" outlineLevel="0" collapsed="false"/>
    <row r="818" customFormat="false" ht="14.25" hidden="false" customHeight="true" outlineLevel="0" collapsed="false"/>
    <row r="819" customFormat="false" ht="14.25" hidden="false" customHeight="true" outlineLevel="0" collapsed="false"/>
    <row r="820" customFormat="false" ht="14.25" hidden="false" customHeight="true" outlineLevel="0" collapsed="false"/>
    <row r="821" customFormat="false" ht="14.25" hidden="false" customHeight="true" outlineLevel="0" collapsed="false"/>
    <row r="822" customFormat="false" ht="14.25" hidden="false" customHeight="true" outlineLevel="0" collapsed="false"/>
    <row r="823" customFormat="false" ht="14.25" hidden="false" customHeight="true" outlineLevel="0" collapsed="false"/>
    <row r="824" customFormat="false" ht="14.25" hidden="false" customHeight="true" outlineLevel="0" collapsed="false"/>
    <row r="825" customFormat="false" ht="14.25" hidden="false" customHeight="true" outlineLevel="0" collapsed="false"/>
    <row r="826" customFormat="false" ht="14.25" hidden="false" customHeight="true" outlineLevel="0" collapsed="false"/>
    <row r="827" customFormat="false" ht="14.25" hidden="false" customHeight="true" outlineLevel="0" collapsed="false"/>
    <row r="828" customFormat="false" ht="14.25" hidden="false" customHeight="true" outlineLevel="0" collapsed="false"/>
    <row r="829" customFormat="false" ht="14.25" hidden="false" customHeight="true" outlineLevel="0" collapsed="false"/>
    <row r="830" customFormat="false" ht="14.25" hidden="false" customHeight="true" outlineLevel="0" collapsed="false"/>
    <row r="831" customFormat="false" ht="14.25" hidden="false" customHeight="true" outlineLevel="0" collapsed="false"/>
    <row r="832" customFormat="false" ht="14.25" hidden="false" customHeight="true" outlineLevel="0" collapsed="false"/>
    <row r="833" customFormat="false" ht="14.25" hidden="false" customHeight="true" outlineLevel="0" collapsed="false"/>
    <row r="834" customFormat="false" ht="14.25" hidden="false" customHeight="true" outlineLevel="0" collapsed="false"/>
    <row r="835" customFormat="false" ht="14.25" hidden="false" customHeight="true" outlineLevel="0" collapsed="false"/>
    <row r="836" customFormat="false" ht="14.25" hidden="false" customHeight="true" outlineLevel="0" collapsed="false"/>
    <row r="837" customFormat="false" ht="14.25" hidden="false" customHeight="true" outlineLevel="0" collapsed="false"/>
    <row r="838" customFormat="false" ht="14.25" hidden="false" customHeight="true" outlineLevel="0" collapsed="false"/>
    <row r="839" customFormat="false" ht="14.25" hidden="false" customHeight="true" outlineLevel="0" collapsed="false"/>
    <row r="840" customFormat="false" ht="14.25" hidden="false" customHeight="true" outlineLevel="0" collapsed="false"/>
    <row r="841" customFormat="false" ht="14.25" hidden="false" customHeight="true" outlineLevel="0" collapsed="false"/>
    <row r="842" customFormat="false" ht="14.25" hidden="false" customHeight="true" outlineLevel="0" collapsed="false"/>
    <row r="843" customFormat="false" ht="14.25" hidden="false" customHeight="true" outlineLevel="0" collapsed="false"/>
    <row r="844" customFormat="false" ht="14.25" hidden="false" customHeight="true" outlineLevel="0" collapsed="false"/>
    <row r="845" customFormat="false" ht="14.25" hidden="false" customHeight="true" outlineLevel="0" collapsed="false"/>
    <row r="846" customFormat="false" ht="14.25" hidden="false" customHeight="true" outlineLevel="0" collapsed="false"/>
    <row r="847" customFormat="false" ht="14.25" hidden="false" customHeight="true" outlineLevel="0" collapsed="false"/>
    <row r="848" customFormat="false" ht="14.25" hidden="false" customHeight="true" outlineLevel="0" collapsed="false"/>
    <row r="849" customFormat="false" ht="14.25" hidden="false" customHeight="true" outlineLevel="0" collapsed="false"/>
    <row r="850" customFormat="false" ht="14.25" hidden="false" customHeight="true" outlineLevel="0" collapsed="false"/>
    <row r="851" customFormat="false" ht="14.25" hidden="false" customHeight="true" outlineLevel="0" collapsed="false"/>
    <row r="852" customFormat="false" ht="14.25" hidden="false" customHeight="true" outlineLevel="0" collapsed="false"/>
    <row r="853" customFormat="false" ht="14.25" hidden="false" customHeight="true" outlineLevel="0" collapsed="false"/>
    <row r="854" customFormat="false" ht="14.25" hidden="false" customHeight="true" outlineLevel="0" collapsed="false"/>
    <row r="855" customFormat="false" ht="14.25" hidden="false" customHeight="true" outlineLevel="0" collapsed="false"/>
    <row r="856" customFormat="false" ht="14.25" hidden="false" customHeight="true" outlineLevel="0" collapsed="false"/>
    <row r="857" customFormat="false" ht="14.25" hidden="false" customHeight="true" outlineLevel="0" collapsed="false"/>
    <row r="858" customFormat="false" ht="14.25" hidden="false" customHeight="true" outlineLevel="0" collapsed="false"/>
    <row r="859" customFormat="false" ht="14.25" hidden="false" customHeight="true" outlineLevel="0" collapsed="false"/>
    <row r="860" customFormat="false" ht="14.25" hidden="false" customHeight="true" outlineLevel="0" collapsed="false"/>
    <row r="861" customFormat="false" ht="14.25" hidden="false" customHeight="true" outlineLevel="0" collapsed="false"/>
    <row r="862" customFormat="false" ht="14.25" hidden="false" customHeight="true" outlineLevel="0" collapsed="false"/>
    <row r="863" customFormat="false" ht="14.25" hidden="false" customHeight="true" outlineLevel="0" collapsed="false"/>
    <row r="864" customFormat="false" ht="14.25" hidden="false" customHeight="true" outlineLevel="0" collapsed="false"/>
    <row r="865" customFormat="false" ht="14.25" hidden="false" customHeight="true" outlineLevel="0" collapsed="false"/>
    <row r="866" customFormat="false" ht="14.25" hidden="false" customHeight="true" outlineLevel="0" collapsed="false"/>
    <row r="867" customFormat="false" ht="14.25" hidden="false" customHeight="true" outlineLevel="0" collapsed="false"/>
    <row r="868" customFormat="false" ht="14.25" hidden="false" customHeight="true" outlineLevel="0" collapsed="false"/>
    <row r="869" customFormat="false" ht="14.25" hidden="false" customHeight="true" outlineLevel="0" collapsed="false"/>
    <row r="870" customFormat="false" ht="14.25" hidden="false" customHeight="true" outlineLevel="0" collapsed="false"/>
    <row r="871" customFormat="false" ht="14.25" hidden="false" customHeight="true" outlineLevel="0" collapsed="false"/>
    <row r="872" customFormat="false" ht="14.25" hidden="false" customHeight="true" outlineLevel="0" collapsed="false"/>
    <row r="873" customFormat="false" ht="14.25" hidden="false" customHeight="true" outlineLevel="0" collapsed="false"/>
    <row r="874" customFormat="false" ht="14.25" hidden="false" customHeight="true" outlineLevel="0" collapsed="false"/>
    <row r="875" customFormat="false" ht="14.25" hidden="false" customHeight="true" outlineLevel="0" collapsed="false"/>
    <row r="876" customFormat="false" ht="14.25" hidden="false" customHeight="true" outlineLevel="0" collapsed="false"/>
    <row r="877" customFormat="false" ht="14.25" hidden="false" customHeight="true" outlineLevel="0" collapsed="false"/>
    <row r="878" customFormat="false" ht="14.25" hidden="false" customHeight="true" outlineLevel="0" collapsed="false"/>
    <row r="879" customFormat="false" ht="14.25" hidden="false" customHeight="true" outlineLevel="0" collapsed="false"/>
    <row r="880" customFormat="false" ht="14.25" hidden="false" customHeight="true" outlineLevel="0" collapsed="false"/>
    <row r="881" customFormat="false" ht="14.25" hidden="false" customHeight="true" outlineLevel="0" collapsed="false"/>
    <row r="882" customFormat="false" ht="14.25" hidden="false" customHeight="true" outlineLevel="0" collapsed="false"/>
    <row r="883" customFormat="false" ht="14.25" hidden="false" customHeight="true" outlineLevel="0" collapsed="false"/>
    <row r="884" customFormat="false" ht="14.25" hidden="false" customHeight="true" outlineLevel="0" collapsed="false"/>
    <row r="885" customFormat="false" ht="14.25" hidden="false" customHeight="true" outlineLevel="0" collapsed="false"/>
    <row r="886" customFormat="false" ht="14.25" hidden="false" customHeight="true" outlineLevel="0" collapsed="false"/>
    <row r="887" customFormat="false" ht="14.25" hidden="false" customHeight="true" outlineLevel="0" collapsed="false"/>
    <row r="888" customFormat="false" ht="14.25" hidden="false" customHeight="true" outlineLevel="0" collapsed="false"/>
    <row r="889" customFormat="false" ht="14.25" hidden="false" customHeight="true" outlineLevel="0" collapsed="false"/>
    <row r="890" customFormat="false" ht="14.25" hidden="false" customHeight="true" outlineLevel="0" collapsed="false"/>
    <row r="891" customFormat="false" ht="14.25" hidden="false" customHeight="true" outlineLevel="0" collapsed="false"/>
    <row r="892" customFormat="false" ht="14.25" hidden="false" customHeight="true" outlineLevel="0" collapsed="false"/>
    <row r="893" customFormat="false" ht="14.25" hidden="false" customHeight="true" outlineLevel="0" collapsed="false"/>
    <row r="894" customFormat="false" ht="14.25" hidden="false" customHeight="true" outlineLevel="0" collapsed="false"/>
    <row r="895" customFormat="false" ht="14.25" hidden="false" customHeight="true" outlineLevel="0" collapsed="false"/>
    <row r="896" customFormat="false" ht="14.25" hidden="false" customHeight="true" outlineLevel="0" collapsed="false"/>
    <row r="897" customFormat="false" ht="14.25" hidden="false" customHeight="true" outlineLevel="0" collapsed="false"/>
    <row r="898" customFormat="false" ht="14.25" hidden="false" customHeight="true" outlineLevel="0" collapsed="false"/>
    <row r="899" customFormat="false" ht="14.25" hidden="false" customHeight="true" outlineLevel="0" collapsed="false"/>
    <row r="900" customFormat="false" ht="14.25" hidden="false" customHeight="true" outlineLevel="0" collapsed="false"/>
    <row r="901" customFormat="false" ht="14.25" hidden="false" customHeight="true" outlineLevel="0" collapsed="false"/>
    <row r="902" customFormat="false" ht="14.25" hidden="false" customHeight="true" outlineLevel="0" collapsed="false"/>
    <row r="903" customFormat="false" ht="14.25" hidden="false" customHeight="true" outlineLevel="0" collapsed="false"/>
    <row r="904" customFormat="false" ht="14.25" hidden="false" customHeight="true" outlineLevel="0" collapsed="false"/>
    <row r="905" customFormat="false" ht="14.25" hidden="false" customHeight="true" outlineLevel="0" collapsed="false"/>
    <row r="906" customFormat="false" ht="14.25" hidden="false" customHeight="true" outlineLevel="0" collapsed="false"/>
    <row r="907" customFormat="false" ht="14.25" hidden="false" customHeight="true" outlineLevel="0" collapsed="false"/>
    <row r="908" customFormat="false" ht="14.25" hidden="false" customHeight="true" outlineLevel="0" collapsed="false"/>
    <row r="909" customFormat="false" ht="14.25" hidden="false" customHeight="true" outlineLevel="0" collapsed="false"/>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296875" defaultRowHeight="15" customHeight="true" zeroHeight="false" outlineLevelRow="0" outlineLevelCol="0"/>
  <cols>
    <col collapsed="false" customWidth="true" hidden="false" outlineLevel="0" max="26" min="1" style="1" width="8.71"/>
  </cols>
  <sheetData>
    <row r="1" customFormat="false" ht="14.25" hidden="false" customHeight="true" outlineLevel="0" collapsed="false">
      <c r="A1" s="2" t="s">
        <v>1358</v>
      </c>
    </row>
    <row r="2" customFormat="false" ht="14.25" hidden="false" customHeight="true" outlineLevel="0" collapsed="false">
      <c r="A2" s="2" t="s">
        <v>1359</v>
      </c>
    </row>
    <row r="3" customFormat="false" ht="14.25" hidden="false" customHeight="true" outlineLevel="0" collapsed="false">
      <c r="A3" s="2" t="s">
        <v>1360</v>
      </c>
    </row>
    <row r="4" customFormat="false" ht="14.25" hidden="false" customHeight="true" outlineLevel="0" collapsed="false">
      <c r="A4" s="2" t="s">
        <v>1361</v>
      </c>
    </row>
    <row r="5" customFormat="false" ht="14.25" hidden="false" customHeight="true" outlineLevel="0" collapsed="false">
      <c r="A5" s="2" t="s">
        <v>1362</v>
      </c>
    </row>
    <row r="6" customFormat="false" ht="14.25" hidden="false" customHeight="true" outlineLevel="0" collapsed="false">
      <c r="A6" s="2" t="s">
        <v>1363</v>
      </c>
    </row>
    <row r="7" customFormat="false" ht="14.25" hidden="false" customHeight="true" outlineLevel="0" collapsed="false">
      <c r="A7" s="2" t="s">
        <v>1364</v>
      </c>
    </row>
    <row r="8" customFormat="false" ht="14.25" hidden="false" customHeight="true" outlineLevel="0" collapsed="false">
      <c r="A8" s="2" t="s">
        <v>1365</v>
      </c>
    </row>
    <row r="9" customFormat="false" ht="14.25" hidden="false" customHeight="true" outlineLevel="0" collapsed="false">
      <c r="A9" s="2" t="s">
        <v>1366</v>
      </c>
    </row>
    <row r="10" customFormat="false" ht="14.25" hidden="false" customHeight="true" outlineLevel="0" collapsed="false">
      <c r="A10" s="2" t="s">
        <v>1367</v>
      </c>
    </row>
    <row r="11" customFormat="false" ht="14.25" hidden="false" customHeight="true" outlineLevel="0" collapsed="false">
      <c r="A11" s="2" t="s">
        <v>1368</v>
      </c>
    </row>
    <row r="12" customFormat="false" ht="14.25" hidden="false" customHeight="true" outlineLevel="0" collapsed="false">
      <c r="A12" s="2" t="s">
        <v>1369</v>
      </c>
    </row>
    <row r="13" customFormat="false" ht="14.25" hidden="false" customHeight="true" outlineLevel="0" collapsed="false">
      <c r="A13" s="2" t="s">
        <v>1370</v>
      </c>
    </row>
    <row r="14" customFormat="false" ht="14.25" hidden="false" customHeight="true" outlineLevel="0" collapsed="false"/>
    <row r="15" customFormat="false" ht="14.25" hidden="false" customHeight="true" outlineLevel="0" collapsed="false">
      <c r="A15" s="1" t="s">
        <v>1371</v>
      </c>
    </row>
    <row r="16" customFormat="false" ht="14.25" hidden="false" customHeight="true" outlineLevel="0" collapsed="false">
      <c r="A16" s="1" t="s">
        <v>1372</v>
      </c>
    </row>
    <row r="17" customFormat="false" ht="14.25" hidden="false" customHeight="true" outlineLevel="0" collapsed="false">
      <c r="A17" s="1" t="s">
        <v>1373</v>
      </c>
    </row>
    <row r="18" customFormat="false" ht="14.25" hidden="false" customHeight="true" outlineLevel="0" collapsed="false"/>
    <row r="19" customFormat="false" ht="14.25" hidden="false" customHeight="true" outlineLevel="0" collapsed="false"/>
    <row r="20" customFormat="false" ht="14.25" hidden="false" customHeight="true" outlineLevel="0" collapsed="false"/>
    <row r="21" customFormat="false" ht="14.25" hidden="false" customHeight="true" outlineLevel="0" collapsed="false"/>
    <row r="22" customFormat="false" ht="14.25" hidden="false" customHeight="true" outlineLevel="0" collapsed="false"/>
    <row r="23" customFormat="false" ht="14.25" hidden="false" customHeight="true" outlineLevel="0" collapsed="false"/>
    <row r="24" customFormat="false" ht="14.25" hidden="false" customHeight="true" outlineLevel="0" collapsed="false"/>
    <row r="25" customFormat="false" ht="14.25" hidden="false" customHeight="true" outlineLevel="0" collapsed="false"/>
    <row r="26" customFormat="false" ht="14.25" hidden="false" customHeight="true" outlineLevel="0" collapsed="false"/>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4.25" hidden="false" customHeight="true" outlineLevel="0" collapsed="false"/>
    <row r="222" customFormat="false" ht="14.25" hidden="false" customHeight="true" outlineLevel="0" collapsed="false"/>
    <row r="223" customFormat="false" ht="14.25" hidden="false" customHeight="true" outlineLevel="0" collapsed="false"/>
    <row r="224" customFormat="false" ht="14.25" hidden="false" customHeight="true" outlineLevel="0" collapsed="false"/>
    <row r="225" customFormat="false" ht="14.25" hidden="false" customHeight="true" outlineLevel="0" collapsed="false"/>
    <row r="226" customFormat="false" ht="14.25" hidden="false" customHeight="true" outlineLevel="0" collapsed="false"/>
    <row r="227" customFormat="false" ht="14.25" hidden="false" customHeight="true" outlineLevel="0" collapsed="false"/>
    <row r="228" customFormat="false" ht="14.25" hidden="false" customHeight="true" outlineLevel="0" collapsed="false"/>
    <row r="229" customFormat="false" ht="14.25" hidden="false" customHeight="true" outlineLevel="0" collapsed="false"/>
    <row r="230" customFormat="false" ht="14.25" hidden="false" customHeight="true" outlineLevel="0" collapsed="false"/>
    <row r="231" customFormat="false" ht="14.25" hidden="false" customHeight="true" outlineLevel="0" collapsed="false"/>
    <row r="232" customFormat="false" ht="14.25" hidden="false" customHeight="true" outlineLevel="0" collapsed="false"/>
    <row r="233" customFormat="false" ht="14.25" hidden="false" customHeight="true" outlineLevel="0" collapsed="false"/>
    <row r="234" customFormat="false" ht="14.25" hidden="false" customHeight="true" outlineLevel="0" collapsed="false"/>
    <row r="235" customFormat="false" ht="14.25" hidden="false" customHeight="true" outlineLevel="0" collapsed="false"/>
    <row r="236" customFormat="false" ht="14.25" hidden="false" customHeight="true" outlineLevel="0" collapsed="false"/>
    <row r="237" customFormat="false" ht="14.25" hidden="false" customHeight="true" outlineLevel="0" collapsed="false"/>
    <row r="238" customFormat="false" ht="14.25" hidden="false" customHeight="true" outlineLevel="0" collapsed="false"/>
    <row r="239" customFormat="false" ht="14.25" hidden="false" customHeight="true" outlineLevel="0" collapsed="false"/>
    <row r="240" customFormat="false" ht="14.25" hidden="false" customHeight="true" outlineLevel="0" collapsed="false"/>
    <row r="241" customFormat="false" ht="14.25" hidden="false" customHeight="true" outlineLevel="0" collapsed="false"/>
    <row r="242" customFormat="false" ht="14.25" hidden="false" customHeight="true" outlineLevel="0" collapsed="false"/>
    <row r="243" customFormat="false" ht="14.25" hidden="false" customHeight="true" outlineLevel="0" collapsed="false"/>
    <row r="244" customFormat="false" ht="14.25" hidden="false" customHeight="true" outlineLevel="0" collapsed="false"/>
    <row r="245" customFormat="false" ht="14.25" hidden="false" customHeight="true" outlineLevel="0" collapsed="false"/>
    <row r="246" customFormat="false" ht="14.25" hidden="false" customHeight="true" outlineLevel="0" collapsed="false"/>
    <row r="247" customFormat="false" ht="14.25" hidden="false" customHeight="true" outlineLevel="0" collapsed="false"/>
    <row r="248" customFormat="false" ht="14.25" hidden="false" customHeight="true" outlineLevel="0" collapsed="false"/>
    <row r="249" customFormat="false" ht="14.25" hidden="false" customHeight="true" outlineLevel="0" collapsed="false"/>
    <row r="250" customFormat="false" ht="14.25" hidden="false" customHeight="true" outlineLevel="0" collapsed="false"/>
    <row r="251" customFormat="false" ht="14.25" hidden="false" customHeight="true" outlineLevel="0" collapsed="false"/>
    <row r="252" customFormat="false" ht="14.25" hidden="false" customHeight="true" outlineLevel="0" collapsed="false"/>
    <row r="253" customFormat="false" ht="14.25" hidden="false" customHeight="true" outlineLevel="0" collapsed="false"/>
    <row r="254" customFormat="false" ht="14.25" hidden="false" customHeight="true" outlineLevel="0" collapsed="false"/>
    <row r="255" customFormat="false" ht="14.25" hidden="false" customHeight="true" outlineLevel="0" collapsed="false"/>
    <row r="256" customFormat="false" ht="14.25" hidden="false" customHeight="true" outlineLevel="0" collapsed="false"/>
    <row r="257" customFormat="false" ht="14.25" hidden="false" customHeight="true" outlineLevel="0" collapsed="false"/>
    <row r="258" customFormat="false" ht="14.25" hidden="false" customHeight="true" outlineLevel="0" collapsed="false"/>
    <row r="259" customFormat="false" ht="14.25" hidden="false" customHeight="true" outlineLevel="0" collapsed="false"/>
    <row r="260" customFormat="false" ht="14.25" hidden="false" customHeight="true" outlineLevel="0" collapsed="false"/>
    <row r="261" customFormat="false" ht="14.25" hidden="false" customHeight="true" outlineLevel="0" collapsed="false"/>
    <row r="262" customFormat="false" ht="14.25" hidden="false" customHeight="true" outlineLevel="0" collapsed="false"/>
    <row r="263" customFormat="false" ht="14.25" hidden="false" customHeight="true" outlineLevel="0" collapsed="false"/>
    <row r="264" customFormat="false" ht="14.25" hidden="false" customHeight="true" outlineLevel="0" collapsed="false"/>
    <row r="265" customFormat="false" ht="14.25" hidden="false" customHeight="true" outlineLevel="0" collapsed="false"/>
    <row r="266" customFormat="false" ht="14.25" hidden="false" customHeight="true" outlineLevel="0" collapsed="false"/>
    <row r="267" customFormat="false" ht="14.25" hidden="false" customHeight="true" outlineLevel="0" collapsed="false"/>
    <row r="268" customFormat="false" ht="14.25" hidden="false" customHeight="true" outlineLevel="0" collapsed="false"/>
    <row r="269" customFormat="false" ht="14.25" hidden="false" customHeight="true" outlineLevel="0" collapsed="false"/>
    <row r="270" customFormat="false" ht="14.25" hidden="false" customHeight="true" outlineLevel="0" collapsed="false"/>
    <row r="271" customFormat="false" ht="14.25" hidden="false" customHeight="true" outlineLevel="0" collapsed="false"/>
    <row r="272" customFormat="false" ht="14.25" hidden="false" customHeight="true" outlineLevel="0" collapsed="false"/>
    <row r="273" customFormat="false" ht="14.25" hidden="false" customHeight="true" outlineLevel="0" collapsed="false"/>
    <row r="274" customFormat="false" ht="14.25" hidden="false" customHeight="true" outlineLevel="0" collapsed="false"/>
    <row r="275" customFormat="false" ht="14.25" hidden="false" customHeight="true" outlineLevel="0" collapsed="false"/>
    <row r="276" customFormat="false" ht="14.25" hidden="false" customHeight="true" outlineLevel="0" collapsed="false"/>
    <row r="277" customFormat="false" ht="14.25" hidden="false" customHeight="true" outlineLevel="0" collapsed="false"/>
    <row r="278" customFormat="false" ht="14.25" hidden="false" customHeight="true" outlineLevel="0" collapsed="false"/>
    <row r="279" customFormat="false" ht="14.25" hidden="false" customHeight="true" outlineLevel="0" collapsed="false"/>
    <row r="280" customFormat="false" ht="14.25" hidden="false" customHeight="true" outlineLevel="0" collapsed="false"/>
    <row r="281" customFormat="false" ht="14.25" hidden="false" customHeight="true" outlineLevel="0" collapsed="false"/>
    <row r="282" customFormat="false" ht="14.25" hidden="false" customHeight="true" outlineLevel="0" collapsed="false"/>
    <row r="283" customFormat="false" ht="14.25" hidden="false" customHeight="true" outlineLevel="0" collapsed="false"/>
    <row r="284" customFormat="false" ht="14.25" hidden="false" customHeight="true" outlineLevel="0" collapsed="false"/>
    <row r="285" customFormat="false" ht="14.25" hidden="false" customHeight="true" outlineLevel="0" collapsed="false"/>
    <row r="286" customFormat="false" ht="14.25" hidden="false" customHeight="true" outlineLevel="0" collapsed="false"/>
    <row r="287" customFormat="false" ht="14.25" hidden="false" customHeight="true" outlineLevel="0" collapsed="false"/>
    <row r="288" customFormat="false" ht="14.25" hidden="false" customHeight="true" outlineLevel="0" collapsed="false"/>
    <row r="289" customFormat="false" ht="14.25" hidden="false" customHeight="true" outlineLevel="0" collapsed="false"/>
    <row r="290" customFormat="false" ht="14.25" hidden="false" customHeight="true" outlineLevel="0" collapsed="false"/>
    <row r="291" customFormat="false" ht="14.25" hidden="false" customHeight="true" outlineLevel="0" collapsed="false"/>
    <row r="292" customFormat="false" ht="14.25" hidden="false" customHeight="true" outlineLevel="0" collapsed="false"/>
    <row r="293" customFormat="false" ht="14.25" hidden="false" customHeight="true" outlineLevel="0" collapsed="false"/>
    <row r="294" customFormat="false" ht="14.25" hidden="false" customHeight="true" outlineLevel="0" collapsed="false"/>
    <row r="295" customFormat="false" ht="14.25" hidden="false" customHeight="true" outlineLevel="0" collapsed="false"/>
    <row r="296" customFormat="false" ht="14.25" hidden="false" customHeight="true" outlineLevel="0" collapsed="false"/>
    <row r="297" customFormat="false" ht="14.25" hidden="false" customHeight="true" outlineLevel="0" collapsed="false"/>
    <row r="298" customFormat="false" ht="14.25" hidden="false" customHeight="true" outlineLevel="0" collapsed="false"/>
    <row r="299" customFormat="false" ht="14.25" hidden="false" customHeight="true" outlineLevel="0" collapsed="false"/>
    <row r="300" customFormat="false" ht="14.25" hidden="false" customHeight="true" outlineLevel="0" collapsed="false"/>
    <row r="301" customFormat="false" ht="14.25" hidden="false" customHeight="true" outlineLevel="0" collapsed="false"/>
    <row r="302" customFormat="false" ht="14.25" hidden="false" customHeight="true" outlineLevel="0" collapsed="false"/>
    <row r="303" customFormat="false" ht="14.25" hidden="false" customHeight="true" outlineLevel="0" collapsed="false"/>
    <row r="304" customFormat="false" ht="14.25" hidden="false" customHeight="true" outlineLevel="0" collapsed="false"/>
    <row r="305" customFormat="false" ht="14.25" hidden="false" customHeight="true" outlineLevel="0" collapsed="false"/>
    <row r="306" customFormat="false" ht="14.25" hidden="false" customHeight="true" outlineLevel="0" collapsed="false"/>
    <row r="307" customFormat="false" ht="14.25" hidden="false" customHeight="true" outlineLevel="0" collapsed="false"/>
    <row r="308" customFormat="false" ht="14.25" hidden="false" customHeight="true" outlineLevel="0" collapsed="false"/>
    <row r="309" customFormat="false" ht="14.25" hidden="false" customHeight="true" outlineLevel="0" collapsed="false"/>
    <row r="310" customFormat="false" ht="14.25" hidden="false" customHeight="true" outlineLevel="0" collapsed="false"/>
    <row r="311" customFormat="false" ht="14.25" hidden="false" customHeight="true" outlineLevel="0" collapsed="false"/>
    <row r="312" customFormat="false" ht="14.25" hidden="false" customHeight="true" outlineLevel="0" collapsed="false"/>
    <row r="313" customFormat="false" ht="14.25" hidden="false" customHeight="true" outlineLevel="0" collapsed="false"/>
    <row r="314" customFormat="false" ht="14.25" hidden="false" customHeight="true" outlineLevel="0" collapsed="false"/>
    <row r="315" customFormat="false" ht="14.25" hidden="false" customHeight="true" outlineLevel="0" collapsed="false"/>
    <row r="316" customFormat="false" ht="14.25" hidden="false" customHeight="true" outlineLevel="0" collapsed="false"/>
    <row r="317" customFormat="false" ht="14.25" hidden="false" customHeight="true" outlineLevel="0" collapsed="false"/>
    <row r="318" customFormat="false" ht="14.25" hidden="false" customHeight="true" outlineLevel="0" collapsed="false"/>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24" customFormat="false" ht="14.25" hidden="false" customHeight="true" outlineLevel="0" collapsed="false"/>
    <row r="325" customFormat="false" ht="14.25" hidden="false" customHeight="true" outlineLevel="0" collapsed="false"/>
    <row r="326" customFormat="false" ht="14.25" hidden="false" customHeight="true" outlineLevel="0" collapsed="false"/>
    <row r="327" customFormat="false" ht="14.25" hidden="false" customHeight="true" outlineLevel="0" collapsed="false"/>
    <row r="328" customFormat="false" ht="14.25" hidden="false" customHeight="true" outlineLevel="0" collapsed="false"/>
    <row r="329" customFormat="false" ht="14.25" hidden="false" customHeight="true" outlineLevel="0" collapsed="false"/>
    <row r="330" customFormat="false" ht="14.25" hidden="false" customHeight="true" outlineLevel="0" collapsed="false"/>
    <row r="331" customFormat="false" ht="14.25" hidden="false" customHeight="true" outlineLevel="0" collapsed="false"/>
    <row r="332" customFormat="false" ht="14.25" hidden="false" customHeight="true" outlineLevel="0" collapsed="false"/>
    <row r="333" customFormat="false" ht="14.25" hidden="false" customHeight="true" outlineLevel="0" collapsed="false"/>
    <row r="334" customFormat="false" ht="14.25" hidden="false" customHeight="true" outlineLevel="0" collapsed="false"/>
    <row r="335" customFormat="false" ht="14.25" hidden="false" customHeight="true" outlineLevel="0" collapsed="false"/>
    <row r="336" customFormat="false" ht="14.25" hidden="false" customHeight="true" outlineLevel="0" collapsed="false"/>
    <row r="337" customFormat="false" ht="14.25" hidden="false" customHeight="true" outlineLevel="0" collapsed="false"/>
    <row r="338" customFormat="false" ht="14.25" hidden="false" customHeight="true" outlineLevel="0" collapsed="false"/>
    <row r="339" customFormat="false" ht="14.25" hidden="false" customHeight="true" outlineLevel="0" collapsed="false"/>
    <row r="340" customFormat="false" ht="14.25" hidden="false" customHeight="true" outlineLevel="0" collapsed="false"/>
    <row r="341" customFormat="false" ht="14.25" hidden="false" customHeight="true" outlineLevel="0" collapsed="false"/>
    <row r="342" customFormat="false" ht="14.25" hidden="false" customHeight="true" outlineLevel="0" collapsed="false"/>
    <row r="343" customFormat="false" ht="14.25" hidden="false" customHeight="true" outlineLevel="0" collapsed="false"/>
    <row r="344" customFormat="false" ht="14.25" hidden="false" customHeight="true" outlineLevel="0" collapsed="false"/>
    <row r="345" customFormat="false" ht="14.25" hidden="false" customHeight="true" outlineLevel="0" collapsed="false"/>
    <row r="346" customFormat="false" ht="14.25" hidden="false" customHeight="true" outlineLevel="0" collapsed="false"/>
    <row r="347" customFormat="false" ht="14.25" hidden="false" customHeight="true" outlineLevel="0" collapsed="false"/>
    <row r="348" customFormat="false" ht="14.25" hidden="false" customHeight="true" outlineLevel="0" collapsed="false"/>
    <row r="349" customFormat="false" ht="14.25" hidden="false" customHeight="true" outlineLevel="0" collapsed="false"/>
    <row r="350" customFormat="false" ht="14.25" hidden="false" customHeight="true" outlineLevel="0" collapsed="false"/>
    <row r="351" customFormat="false" ht="14.25" hidden="false" customHeight="true" outlineLevel="0" collapsed="false"/>
    <row r="352" customFormat="false" ht="14.25" hidden="false" customHeight="true" outlineLevel="0" collapsed="false"/>
    <row r="353" customFormat="false" ht="14.25" hidden="false" customHeight="true" outlineLevel="0" collapsed="false"/>
    <row r="354" customFormat="false" ht="14.25" hidden="false" customHeight="true" outlineLevel="0" collapsed="false"/>
    <row r="355" customFormat="false" ht="14.25" hidden="false" customHeight="true" outlineLevel="0" collapsed="false"/>
    <row r="356" customFormat="false" ht="14.25" hidden="false" customHeight="true" outlineLevel="0" collapsed="false"/>
    <row r="357" customFormat="false" ht="14.25" hidden="false" customHeight="true" outlineLevel="0" collapsed="false"/>
    <row r="358" customFormat="false" ht="14.25" hidden="false" customHeight="true" outlineLevel="0" collapsed="false"/>
    <row r="359" customFormat="false" ht="14.25" hidden="false" customHeight="true" outlineLevel="0" collapsed="false"/>
    <row r="360" customFormat="false" ht="14.25" hidden="false" customHeight="true" outlineLevel="0" collapsed="false"/>
    <row r="361" customFormat="false" ht="14.25" hidden="false" customHeight="true" outlineLevel="0" collapsed="false"/>
    <row r="362" customFormat="false" ht="14.25" hidden="false" customHeight="true" outlineLevel="0" collapsed="false"/>
    <row r="363" customFormat="false" ht="14.25" hidden="false" customHeight="true" outlineLevel="0" collapsed="false"/>
    <row r="364" customFormat="false" ht="14.25" hidden="false" customHeight="true" outlineLevel="0" collapsed="false"/>
    <row r="365" customFormat="false" ht="14.25" hidden="false" customHeight="true" outlineLevel="0" collapsed="false"/>
    <row r="366" customFormat="false" ht="14.25" hidden="false" customHeight="true" outlineLevel="0" collapsed="false"/>
    <row r="367" customFormat="false" ht="14.25" hidden="false" customHeight="true" outlineLevel="0" collapsed="false"/>
    <row r="368" customFormat="false" ht="14.25" hidden="false" customHeight="true" outlineLevel="0" collapsed="false"/>
    <row r="369" customFormat="false" ht="14.25" hidden="false" customHeight="true" outlineLevel="0" collapsed="false"/>
    <row r="370" customFormat="false" ht="14.25" hidden="false" customHeight="true" outlineLevel="0" collapsed="false"/>
    <row r="371" customFormat="false" ht="14.25" hidden="false" customHeight="true" outlineLevel="0" collapsed="false"/>
    <row r="372" customFormat="false" ht="14.25" hidden="false" customHeight="true" outlineLevel="0" collapsed="false"/>
    <row r="373" customFormat="false" ht="14.25" hidden="false" customHeight="true" outlineLevel="0" collapsed="false"/>
    <row r="374" customFormat="false" ht="14.25" hidden="false" customHeight="true" outlineLevel="0" collapsed="false"/>
    <row r="375" customFormat="false" ht="14.25" hidden="false" customHeight="true" outlineLevel="0" collapsed="false"/>
    <row r="376" customFormat="false" ht="14.25" hidden="false" customHeight="true" outlineLevel="0" collapsed="false"/>
    <row r="377" customFormat="false" ht="14.25" hidden="false" customHeight="true" outlineLevel="0" collapsed="false"/>
    <row r="378" customFormat="false" ht="14.25" hidden="false" customHeight="true" outlineLevel="0" collapsed="false"/>
    <row r="379" customFormat="false" ht="14.25" hidden="false" customHeight="true" outlineLevel="0" collapsed="false"/>
    <row r="380" customFormat="false" ht="14.25" hidden="false" customHeight="true" outlineLevel="0" collapsed="false"/>
    <row r="381" customFormat="false" ht="14.25" hidden="false" customHeight="true" outlineLevel="0" collapsed="false"/>
    <row r="382" customFormat="false" ht="14.25" hidden="false" customHeight="true" outlineLevel="0" collapsed="false"/>
    <row r="383" customFormat="false" ht="14.25" hidden="false" customHeight="true" outlineLevel="0" collapsed="false"/>
    <row r="384" customFormat="false" ht="14.25" hidden="false" customHeight="true" outlineLevel="0" collapsed="false"/>
    <row r="385" customFormat="false" ht="14.25" hidden="false" customHeight="true" outlineLevel="0" collapsed="false"/>
    <row r="386" customFormat="false" ht="14.25" hidden="false" customHeight="true" outlineLevel="0" collapsed="false"/>
    <row r="387" customFormat="false" ht="14.25" hidden="false" customHeight="true" outlineLevel="0" collapsed="false"/>
    <row r="388" customFormat="false" ht="14.25" hidden="false" customHeight="true" outlineLevel="0" collapsed="false"/>
    <row r="389" customFormat="false" ht="14.25" hidden="false" customHeight="true" outlineLevel="0" collapsed="false"/>
    <row r="390" customFormat="false" ht="14.25" hidden="false" customHeight="true" outlineLevel="0" collapsed="false"/>
    <row r="391" customFormat="false" ht="14.25" hidden="false" customHeight="true" outlineLevel="0" collapsed="false"/>
    <row r="392" customFormat="false" ht="14.25" hidden="false" customHeight="true" outlineLevel="0" collapsed="false"/>
    <row r="393" customFormat="false" ht="14.25" hidden="false" customHeight="true" outlineLevel="0" collapsed="false"/>
    <row r="394" customFormat="false" ht="14.25" hidden="false" customHeight="true" outlineLevel="0" collapsed="false"/>
    <row r="395" customFormat="false" ht="14.25" hidden="false" customHeight="true" outlineLevel="0" collapsed="false"/>
    <row r="396" customFormat="false" ht="14.25" hidden="false" customHeight="true" outlineLevel="0" collapsed="false"/>
    <row r="397" customFormat="false" ht="14.25" hidden="false" customHeight="true" outlineLevel="0" collapsed="false"/>
    <row r="398" customFormat="false" ht="14.25" hidden="false" customHeight="true" outlineLevel="0" collapsed="false"/>
    <row r="399" customFormat="false" ht="14.25" hidden="false" customHeight="true" outlineLevel="0" collapsed="false"/>
    <row r="400" customFormat="false" ht="14.25" hidden="false" customHeight="true" outlineLevel="0" collapsed="false"/>
    <row r="401" customFormat="false" ht="14.25" hidden="false" customHeight="true" outlineLevel="0" collapsed="false"/>
    <row r="402" customFormat="false" ht="14.25" hidden="false" customHeight="true" outlineLevel="0" collapsed="false"/>
    <row r="403" customFormat="false" ht="14.25" hidden="false" customHeight="true" outlineLevel="0" collapsed="false"/>
    <row r="404" customFormat="false" ht="14.25" hidden="false" customHeight="true" outlineLevel="0" collapsed="false"/>
    <row r="405" customFormat="false" ht="14.25" hidden="false" customHeight="true" outlineLevel="0" collapsed="false"/>
    <row r="406" customFormat="false" ht="14.25" hidden="false" customHeight="true" outlineLevel="0" collapsed="false"/>
    <row r="407" customFormat="false" ht="14.25" hidden="false" customHeight="true" outlineLevel="0" collapsed="false"/>
    <row r="408" customFormat="false" ht="14.25" hidden="false" customHeight="true" outlineLevel="0" collapsed="false"/>
    <row r="409" customFormat="false" ht="14.25" hidden="false" customHeight="true" outlineLevel="0" collapsed="false"/>
    <row r="410" customFormat="false" ht="14.25" hidden="false" customHeight="true" outlineLevel="0" collapsed="false"/>
    <row r="411" customFormat="false" ht="14.25" hidden="false" customHeight="true" outlineLevel="0" collapsed="false"/>
    <row r="412" customFormat="false" ht="14.25" hidden="false" customHeight="true" outlineLevel="0" collapsed="false"/>
    <row r="413" customFormat="false" ht="14.25" hidden="false" customHeight="true" outlineLevel="0" collapsed="false"/>
    <row r="414" customFormat="false" ht="14.25" hidden="false" customHeight="true" outlineLevel="0" collapsed="false"/>
    <row r="415" customFormat="false" ht="14.25" hidden="false" customHeight="true" outlineLevel="0" collapsed="false"/>
    <row r="416" customFormat="false" ht="14.25" hidden="false" customHeight="true" outlineLevel="0" collapsed="false"/>
    <row r="417" customFormat="false" ht="14.25" hidden="false" customHeight="true" outlineLevel="0" collapsed="false"/>
    <row r="418" customFormat="false" ht="14.25" hidden="false" customHeight="true" outlineLevel="0" collapsed="false"/>
    <row r="419" customFormat="false" ht="14.25" hidden="false" customHeight="true" outlineLevel="0" collapsed="false"/>
    <row r="420" customFormat="false" ht="14.25" hidden="false" customHeight="true" outlineLevel="0" collapsed="false"/>
    <row r="421" customFormat="false" ht="14.25" hidden="false" customHeight="true" outlineLevel="0" collapsed="false"/>
    <row r="422" customFormat="false" ht="14.25" hidden="false" customHeight="true" outlineLevel="0" collapsed="false"/>
    <row r="423" customFormat="false" ht="14.25" hidden="false" customHeight="true" outlineLevel="0" collapsed="false"/>
    <row r="424" customFormat="false" ht="14.25" hidden="false" customHeight="true" outlineLevel="0" collapsed="false"/>
    <row r="425" customFormat="false" ht="14.25" hidden="false" customHeight="true" outlineLevel="0" collapsed="false"/>
    <row r="426" customFormat="false" ht="14.25" hidden="false" customHeight="true" outlineLevel="0" collapsed="false"/>
    <row r="427" customFormat="false" ht="14.25" hidden="false" customHeight="true" outlineLevel="0" collapsed="false"/>
    <row r="428" customFormat="false" ht="14.25" hidden="false" customHeight="true" outlineLevel="0" collapsed="false"/>
    <row r="429" customFormat="false" ht="14.25" hidden="false" customHeight="true" outlineLevel="0" collapsed="false"/>
    <row r="430" customFormat="false" ht="14.25" hidden="false" customHeight="true" outlineLevel="0" collapsed="false"/>
    <row r="431" customFormat="false" ht="14.25" hidden="false" customHeight="true" outlineLevel="0" collapsed="false"/>
    <row r="432" customFormat="false" ht="14.25" hidden="false" customHeight="true" outlineLevel="0" collapsed="false"/>
    <row r="433" customFormat="false" ht="14.25" hidden="false" customHeight="true" outlineLevel="0" collapsed="false"/>
    <row r="434" customFormat="false" ht="14.25" hidden="false" customHeight="true" outlineLevel="0" collapsed="false"/>
    <row r="435" customFormat="false" ht="14.25" hidden="false" customHeight="true" outlineLevel="0" collapsed="false"/>
    <row r="436" customFormat="false" ht="14.25" hidden="false" customHeight="true" outlineLevel="0" collapsed="false"/>
    <row r="437" customFormat="false" ht="14.25" hidden="false" customHeight="true" outlineLevel="0" collapsed="false"/>
    <row r="438" customFormat="false" ht="14.25" hidden="false" customHeight="true" outlineLevel="0" collapsed="false"/>
    <row r="439" customFormat="false" ht="14.25" hidden="false" customHeight="true" outlineLevel="0" collapsed="false"/>
    <row r="440" customFormat="false" ht="14.25" hidden="false" customHeight="true" outlineLevel="0" collapsed="false"/>
    <row r="441" customFormat="false" ht="14.25" hidden="false" customHeight="true" outlineLevel="0" collapsed="false"/>
    <row r="442" customFormat="false" ht="14.25" hidden="false" customHeight="true" outlineLevel="0" collapsed="false"/>
    <row r="443" customFormat="false" ht="14.25" hidden="false" customHeight="true" outlineLevel="0" collapsed="false"/>
    <row r="444" customFormat="false" ht="14.25" hidden="false" customHeight="true" outlineLevel="0" collapsed="false"/>
    <row r="445" customFormat="false" ht="14.25" hidden="false" customHeight="true" outlineLevel="0" collapsed="false"/>
    <row r="446" customFormat="false" ht="14.25" hidden="false" customHeight="true" outlineLevel="0" collapsed="false"/>
    <row r="447" customFormat="false" ht="14.25" hidden="false" customHeight="true" outlineLevel="0" collapsed="false"/>
    <row r="448" customFormat="false" ht="14.25" hidden="false" customHeight="true" outlineLevel="0" collapsed="false"/>
    <row r="449" customFormat="false" ht="14.25" hidden="false" customHeight="true" outlineLevel="0" collapsed="false"/>
    <row r="450" customFormat="false" ht="14.25" hidden="false" customHeight="true" outlineLevel="0" collapsed="false"/>
    <row r="451" customFormat="false" ht="14.25" hidden="false" customHeight="true" outlineLevel="0" collapsed="false"/>
    <row r="452" customFormat="false" ht="14.25" hidden="false" customHeight="true" outlineLevel="0" collapsed="false"/>
    <row r="453" customFormat="false" ht="14.25" hidden="false" customHeight="true" outlineLevel="0" collapsed="false"/>
    <row r="454" customFormat="false" ht="14.25" hidden="false" customHeight="true" outlineLevel="0" collapsed="false"/>
    <row r="455" customFormat="false" ht="14.25" hidden="false" customHeight="true" outlineLevel="0" collapsed="false"/>
    <row r="456" customFormat="false" ht="14.25" hidden="false" customHeight="true" outlineLevel="0" collapsed="false"/>
    <row r="457" customFormat="false" ht="14.25" hidden="false" customHeight="true" outlineLevel="0" collapsed="false"/>
    <row r="458" customFormat="false" ht="14.25" hidden="false" customHeight="true" outlineLevel="0" collapsed="false"/>
    <row r="459" customFormat="false" ht="14.25" hidden="false" customHeight="true" outlineLevel="0" collapsed="false"/>
    <row r="460" customFormat="false" ht="14.25" hidden="false" customHeight="true" outlineLevel="0" collapsed="false"/>
    <row r="461" customFormat="false" ht="14.25" hidden="false" customHeight="true" outlineLevel="0" collapsed="false"/>
    <row r="462" customFormat="false" ht="14.25" hidden="false" customHeight="true" outlineLevel="0" collapsed="false"/>
    <row r="463" customFormat="false" ht="14.25" hidden="false" customHeight="true" outlineLevel="0" collapsed="false"/>
    <row r="464" customFormat="false" ht="14.25" hidden="false" customHeight="true" outlineLevel="0" collapsed="false"/>
    <row r="465" customFormat="false" ht="14.25" hidden="false" customHeight="true" outlineLevel="0" collapsed="false"/>
    <row r="466" customFormat="false" ht="14.25" hidden="false" customHeight="true" outlineLevel="0" collapsed="false"/>
    <row r="467" customFormat="false" ht="14.25" hidden="false" customHeight="true" outlineLevel="0" collapsed="false"/>
    <row r="468" customFormat="false" ht="14.25" hidden="false" customHeight="true" outlineLevel="0" collapsed="false"/>
    <row r="469" customFormat="false" ht="14.25" hidden="false" customHeight="true" outlineLevel="0" collapsed="false"/>
    <row r="470" customFormat="false" ht="14.25" hidden="false" customHeight="true" outlineLevel="0" collapsed="false"/>
    <row r="471" customFormat="false" ht="14.25" hidden="false" customHeight="true" outlineLevel="0" collapsed="false"/>
    <row r="472" customFormat="false" ht="14.25" hidden="false" customHeight="true" outlineLevel="0" collapsed="false"/>
    <row r="473" customFormat="false" ht="14.25" hidden="false" customHeight="true" outlineLevel="0" collapsed="false"/>
    <row r="474" customFormat="false" ht="14.25" hidden="false" customHeight="true" outlineLevel="0" collapsed="false"/>
    <row r="475" customFormat="false" ht="14.25" hidden="false" customHeight="true" outlineLevel="0" collapsed="false"/>
    <row r="476" customFormat="false" ht="14.25" hidden="false" customHeight="true" outlineLevel="0" collapsed="false"/>
    <row r="477" customFormat="false" ht="14.25" hidden="false" customHeight="true" outlineLevel="0" collapsed="false"/>
    <row r="478" customFormat="false" ht="14.25" hidden="false" customHeight="true" outlineLevel="0" collapsed="false"/>
    <row r="479" customFormat="false" ht="14.25" hidden="false" customHeight="true" outlineLevel="0" collapsed="false"/>
    <row r="480" customFormat="false" ht="14.25" hidden="false" customHeight="true" outlineLevel="0" collapsed="false"/>
    <row r="481" customFormat="false" ht="14.25" hidden="false" customHeight="true" outlineLevel="0" collapsed="false"/>
    <row r="482" customFormat="false" ht="14.25" hidden="false" customHeight="true" outlineLevel="0" collapsed="false"/>
    <row r="483" customFormat="false" ht="14.25" hidden="false" customHeight="true" outlineLevel="0" collapsed="false"/>
    <row r="484" customFormat="false" ht="14.25" hidden="false" customHeight="true" outlineLevel="0" collapsed="false"/>
    <row r="485" customFormat="false" ht="14.25" hidden="false" customHeight="true" outlineLevel="0" collapsed="false"/>
    <row r="486" customFormat="false" ht="14.25" hidden="false" customHeight="true" outlineLevel="0" collapsed="false"/>
    <row r="487" customFormat="false" ht="14.25" hidden="false" customHeight="true" outlineLevel="0" collapsed="false"/>
    <row r="488" customFormat="false" ht="14.25" hidden="false" customHeight="true" outlineLevel="0" collapsed="false"/>
    <row r="489" customFormat="false" ht="14.25" hidden="false" customHeight="true" outlineLevel="0" collapsed="false"/>
    <row r="490" customFormat="false" ht="14.25" hidden="false" customHeight="true" outlineLevel="0" collapsed="false"/>
    <row r="491" customFormat="false" ht="14.25" hidden="false" customHeight="true" outlineLevel="0" collapsed="false"/>
    <row r="492" customFormat="false" ht="14.25" hidden="false" customHeight="true" outlineLevel="0" collapsed="false"/>
    <row r="493" customFormat="false" ht="14.25" hidden="false" customHeight="true" outlineLevel="0" collapsed="false"/>
    <row r="494" customFormat="false" ht="14.25" hidden="false" customHeight="true" outlineLevel="0" collapsed="false"/>
    <row r="495" customFormat="false" ht="14.25" hidden="false" customHeight="true" outlineLevel="0" collapsed="false"/>
    <row r="496" customFormat="false" ht="14.25" hidden="false" customHeight="true" outlineLevel="0" collapsed="false"/>
    <row r="497" customFormat="false" ht="14.25" hidden="false" customHeight="true" outlineLevel="0" collapsed="false"/>
    <row r="498" customFormat="false" ht="14.25" hidden="false" customHeight="true" outlineLevel="0" collapsed="false"/>
    <row r="499" customFormat="false" ht="14.25" hidden="false" customHeight="true" outlineLevel="0" collapsed="false"/>
    <row r="500" customFormat="false" ht="14.25" hidden="false" customHeight="true" outlineLevel="0" collapsed="false"/>
    <row r="501" customFormat="false" ht="14.25" hidden="false" customHeight="true" outlineLevel="0" collapsed="false"/>
    <row r="502" customFormat="false" ht="14.25" hidden="false" customHeight="true" outlineLevel="0" collapsed="false"/>
    <row r="503" customFormat="false" ht="14.25" hidden="false" customHeight="true" outlineLevel="0" collapsed="false"/>
    <row r="504" customFormat="false" ht="14.25" hidden="false" customHeight="true" outlineLevel="0" collapsed="false"/>
    <row r="505" customFormat="false" ht="14.25" hidden="false" customHeight="true" outlineLevel="0" collapsed="false"/>
    <row r="506" customFormat="false" ht="14.25" hidden="false" customHeight="true" outlineLevel="0" collapsed="false"/>
    <row r="507" customFormat="false" ht="14.25" hidden="false" customHeight="true" outlineLevel="0" collapsed="false"/>
    <row r="508" customFormat="false" ht="14.25" hidden="false" customHeight="true" outlineLevel="0" collapsed="false"/>
    <row r="509" customFormat="false" ht="14.25" hidden="false" customHeight="true" outlineLevel="0" collapsed="false"/>
    <row r="510" customFormat="false" ht="14.25" hidden="false" customHeight="true" outlineLevel="0" collapsed="false"/>
    <row r="511" customFormat="false" ht="14.25" hidden="false" customHeight="true" outlineLevel="0" collapsed="false"/>
    <row r="512" customFormat="false" ht="14.25" hidden="false" customHeight="true" outlineLevel="0" collapsed="false"/>
    <row r="513" customFormat="false" ht="14.25" hidden="false" customHeight="true" outlineLevel="0" collapsed="false"/>
    <row r="514" customFormat="false" ht="14.25" hidden="false" customHeight="true" outlineLevel="0" collapsed="false"/>
    <row r="515" customFormat="false" ht="14.25" hidden="false" customHeight="true" outlineLevel="0" collapsed="false"/>
    <row r="516" customFormat="false" ht="14.25" hidden="false" customHeight="true" outlineLevel="0" collapsed="false"/>
    <row r="517" customFormat="false" ht="14.25" hidden="false" customHeight="true" outlineLevel="0" collapsed="false"/>
    <row r="518" customFormat="false" ht="14.25" hidden="false" customHeight="true" outlineLevel="0" collapsed="false"/>
    <row r="519" customFormat="false" ht="14.25" hidden="false" customHeight="true" outlineLevel="0" collapsed="false"/>
    <row r="520" customFormat="false" ht="14.25" hidden="false" customHeight="true" outlineLevel="0" collapsed="false"/>
    <row r="521" customFormat="false" ht="14.25" hidden="false" customHeight="true" outlineLevel="0" collapsed="false"/>
    <row r="522" customFormat="false" ht="14.25" hidden="false" customHeight="true" outlineLevel="0" collapsed="false"/>
    <row r="523" customFormat="false" ht="14.25" hidden="false" customHeight="true" outlineLevel="0" collapsed="false"/>
    <row r="524" customFormat="false" ht="14.25" hidden="false" customHeight="true" outlineLevel="0" collapsed="false"/>
    <row r="525" customFormat="false" ht="14.25" hidden="false" customHeight="true" outlineLevel="0" collapsed="false"/>
    <row r="526" customFormat="false" ht="14.25" hidden="false" customHeight="true" outlineLevel="0" collapsed="false"/>
    <row r="527" customFormat="false" ht="14.25" hidden="false" customHeight="true" outlineLevel="0" collapsed="false"/>
    <row r="528" customFormat="false" ht="14.25" hidden="false" customHeight="true" outlineLevel="0" collapsed="false"/>
    <row r="529" customFormat="false" ht="14.25" hidden="false" customHeight="true" outlineLevel="0" collapsed="false"/>
    <row r="530" customFormat="false" ht="14.25" hidden="false" customHeight="true" outlineLevel="0" collapsed="false"/>
    <row r="531" customFormat="false" ht="14.25" hidden="false" customHeight="true" outlineLevel="0" collapsed="false"/>
    <row r="532" customFormat="false" ht="14.25" hidden="false" customHeight="true" outlineLevel="0" collapsed="false"/>
    <row r="533" customFormat="false" ht="14.25" hidden="false" customHeight="true" outlineLevel="0" collapsed="false"/>
    <row r="534" customFormat="false" ht="14.25" hidden="false" customHeight="true" outlineLevel="0" collapsed="false"/>
    <row r="535" customFormat="false" ht="14.25" hidden="false" customHeight="true" outlineLevel="0" collapsed="false"/>
    <row r="536" customFormat="false" ht="14.25" hidden="false" customHeight="true" outlineLevel="0" collapsed="false"/>
    <row r="537" customFormat="false" ht="14.25" hidden="false" customHeight="true" outlineLevel="0" collapsed="false"/>
    <row r="538" customFormat="false" ht="14.25" hidden="false" customHeight="true" outlineLevel="0" collapsed="false"/>
    <row r="539" customFormat="false" ht="14.25" hidden="false" customHeight="true" outlineLevel="0" collapsed="false"/>
    <row r="540" customFormat="false" ht="14.25" hidden="false" customHeight="true" outlineLevel="0" collapsed="false"/>
    <row r="541" customFormat="false" ht="14.25" hidden="false" customHeight="true" outlineLevel="0" collapsed="false"/>
    <row r="542" customFormat="false" ht="14.25" hidden="false" customHeight="true" outlineLevel="0" collapsed="false"/>
    <row r="543" customFormat="false" ht="14.25" hidden="false" customHeight="true" outlineLevel="0" collapsed="false"/>
    <row r="544" customFormat="false" ht="14.25" hidden="false" customHeight="true" outlineLevel="0" collapsed="false"/>
    <row r="545" customFormat="false" ht="14.25" hidden="false" customHeight="true" outlineLevel="0" collapsed="false"/>
    <row r="546" customFormat="false" ht="14.25" hidden="false" customHeight="true" outlineLevel="0" collapsed="false"/>
    <row r="547" customFormat="false" ht="14.25" hidden="false" customHeight="true" outlineLevel="0" collapsed="false"/>
    <row r="548" customFormat="false" ht="14.25" hidden="false" customHeight="true" outlineLevel="0" collapsed="false"/>
    <row r="549" customFormat="false" ht="14.25" hidden="false" customHeight="true" outlineLevel="0" collapsed="false"/>
    <row r="550" customFormat="false" ht="14.25" hidden="false" customHeight="true" outlineLevel="0" collapsed="false"/>
    <row r="551" customFormat="false" ht="14.25" hidden="false" customHeight="true" outlineLevel="0" collapsed="false"/>
    <row r="552" customFormat="false" ht="14.25" hidden="false" customHeight="true" outlineLevel="0" collapsed="false"/>
    <row r="553" customFormat="false" ht="14.25" hidden="false" customHeight="true" outlineLevel="0" collapsed="false"/>
    <row r="554" customFormat="false" ht="14.25" hidden="false" customHeight="true" outlineLevel="0" collapsed="false"/>
    <row r="555" customFormat="false" ht="14.25" hidden="false" customHeight="true" outlineLevel="0" collapsed="false"/>
    <row r="556" customFormat="false" ht="14.25" hidden="false" customHeight="true" outlineLevel="0" collapsed="false"/>
    <row r="557" customFormat="false" ht="14.25" hidden="false" customHeight="true" outlineLevel="0" collapsed="false"/>
    <row r="558" customFormat="false" ht="14.25" hidden="false" customHeight="true" outlineLevel="0" collapsed="false"/>
    <row r="559" customFormat="false" ht="14.25" hidden="false" customHeight="true" outlineLevel="0" collapsed="false"/>
    <row r="560" customFormat="false" ht="14.25" hidden="false" customHeight="true" outlineLevel="0" collapsed="false"/>
    <row r="561" customFormat="false" ht="14.25" hidden="false" customHeight="true" outlineLevel="0" collapsed="false"/>
    <row r="562" customFormat="false" ht="14.25" hidden="false" customHeight="true" outlineLevel="0" collapsed="false"/>
    <row r="563" customFormat="false" ht="14.25" hidden="false" customHeight="true" outlineLevel="0" collapsed="false"/>
    <row r="564" customFormat="false" ht="14.25" hidden="false" customHeight="true" outlineLevel="0" collapsed="false"/>
    <row r="565" customFormat="false" ht="14.25" hidden="false" customHeight="true" outlineLevel="0" collapsed="false"/>
    <row r="566" customFormat="false" ht="14.25" hidden="false" customHeight="true" outlineLevel="0" collapsed="false"/>
    <row r="567" customFormat="false" ht="14.25" hidden="false" customHeight="true" outlineLevel="0" collapsed="false"/>
    <row r="568" customFormat="false" ht="14.25" hidden="false" customHeight="true" outlineLevel="0" collapsed="false"/>
    <row r="569" customFormat="false" ht="14.25" hidden="false" customHeight="true" outlineLevel="0" collapsed="false"/>
    <row r="570" customFormat="false" ht="14.25" hidden="false" customHeight="true" outlineLevel="0" collapsed="false"/>
    <row r="571" customFormat="false" ht="14.25" hidden="false" customHeight="true" outlineLevel="0" collapsed="false"/>
    <row r="572" customFormat="false" ht="14.25" hidden="false" customHeight="true" outlineLevel="0" collapsed="false"/>
    <row r="573" customFormat="false" ht="14.25" hidden="false" customHeight="true" outlineLevel="0" collapsed="false"/>
    <row r="574" customFormat="false" ht="14.25" hidden="false" customHeight="true" outlineLevel="0" collapsed="false"/>
    <row r="575" customFormat="false" ht="14.25" hidden="false" customHeight="true" outlineLevel="0" collapsed="false"/>
    <row r="576" customFormat="false" ht="14.25" hidden="false" customHeight="true" outlineLevel="0" collapsed="false"/>
    <row r="577" customFormat="false" ht="14.25" hidden="false" customHeight="true" outlineLevel="0" collapsed="false"/>
    <row r="578" customFormat="false" ht="14.25" hidden="false" customHeight="true" outlineLevel="0" collapsed="false"/>
    <row r="579" customFormat="false" ht="14.25" hidden="false" customHeight="true" outlineLevel="0" collapsed="false"/>
    <row r="580" customFormat="false" ht="14.25" hidden="false" customHeight="true" outlineLevel="0" collapsed="false"/>
    <row r="581" customFormat="false" ht="14.25" hidden="false" customHeight="true" outlineLevel="0" collapsed="false"/>
    <row r="582" customFormat="false" ht="14.25" hidden="false" customHeight="true" outlineLevel="0" collapsed="false"/>
    <row r="583" customFormat="false" ht="14.25" hidden="false" customHeight="true" outlineLevel="0" collapsed="false"/>
    <row r="584" customFormat="false" ht="14.25" hidden="false" customHeight="true" outlineLevel="0" collapsed="false"/>
    <row r="585" customFormat="false" ht="14.25" hidden="false" customHeight="true" outlineLevel="0" collapsed="false"/>
    <row r="586" customFormat="false" ht="14.25" hidden="false" customHeight="true" outlineLevel="0" collapsed="false"/>
    <row r="587" customFormat="false" ht="14.25" hidden="false" customHeight="true" outlineLevel="0" collapsed="false"/>
    <row r="588" customFormat="false" ht="14.25" hidden="false" customHeight="true" outlineLevel="0" collapsed="false"/>
    <row r="589" customFormat="false" ht="14.25" hidden="false" customHeight="true" outlineLevel="0" collapsed="false"/>
    <row r="590" customFormat="false" ht="14.25" hidden="false" customHeight="true" outlineLevel="0" collapsed="false"/>
    <row r="591" customFormat="false" ht="14.25" hidden="false" customHeight="true" outlineLevel="0" collapsed="false"/>
    <row r="592" customFormat="false" ht="14.25" hidden="false" customHeight="true" outlineLevel="0" collapsed="false"/>
    <row r="593" customFormat="false" ht="14.25" hidden="false" customHeight="true" outlineLevel="0" collapsed="false"/>
    <row r="594" customFormat="false" ht="14.25" hidden="false" customHeight="true" outlineLevel="0" collapsed="false"/>
    <row r="595" customFormat="false" ht="14.25" hidden="false" customHeight="true" outlineLevel="0" collapsed="false"/>
    <row r="596" customFormat="false" ht="14.25" hidden="false" customHeight="true" outlineLevel="0" collapsed="false"/>
    <row r="597" customFormat="false" ht="14.25" hidden="false" customHeight="true" outlineLevel="0" collapsed="false"/>
    <row r="598" customFormat="false" ht="14.25" hidden="false" customHeight="true" outlineLevel="0" collapsed="false"/>
    <row r="599" customFormat="false" ht="14.25" hidden="false" customHeight="true" outlineLevel="0" collapsed="false"/>
    <row r="600" customFormat="false" ht="14.25" hidden="false" customHeight="true" outlineLevel="0" collapsed="false"/>
    <row r="601" customFormat="false" ht="14.25" hidden="false" customHeight="true" outlineLevel="0" collapsed="false"/>
    <row r="602" customFormat="false" ht="14.25" hidden="false" customHeight="true" outlineLevel="0" collapsed="false"/>
    <row r="603" customFormat="false" ht="14.25" hidden="false" customHeight="true" outlineLevel="0" collapsed="false"/>
    <row r="604" customFormat="false" ht="14.25" hidden="false" customHeight="true" outlineLevel="0" collapsed="false"/>
    <row r="605" customFormat="false" ht="14.25" hidden="false" customHeight="true" outlineLevel="0" collapsed="false"/>
    <row r="606" customFormat="false" ht="14.25" hidden="false" customHeight="true" outlineLevel="0" collapsed="false"/>
    <row r="607" customFormat="false" ht="14.25" hidden="false" customHeight="true" outlineLevel="0" collapsed="false"/>
    <row r="608" customFormat="false" ht="14.25" hidden="false" customHeight="true" outlineLevel="0" collapsed="false"/>
    <row r="609" customFormat="false" ht="14.25" hidden="false" customHeight="true" outlineLevel="0" collapsed="false"/>
    <row r="610" customFormat="false" ht="14.25" hidden="false" customHeight="true" outlineLevel="0" collapsed="false"/>
    <row r="611" customFormat="false" ht="14.25" hidden="false" customHeight="true" outlineLevel="0" collapsed="false"/>
    <row r="612" customFormat="false" ht="14.25" hidden="false" customHeight="true" outlineLevel="0" collapsed="false"/>
    <row r="613" customFormat="false" ht="14.25" hidden="false" customHeight="true" outlineLevel="0" collapsed="false"/>
    <row r="614" customFormat="false" ht="14.25" hidden="false" customHeight="true" outlineLevel="0" collapsed="false"/>
    <row r="615" customFormat="false" ht="14.25" hidden="false" customHeight="true" outlineLevel="0" collapsed="false"/>
    <row r="616" customFormat="false" ht="14.25" hidden="false" customHeight="true" outlineLevel="0" collapsed="false"/>
    <row r="617" customFormat="false" ht="14.25" hidden="false" customHeight="true" outlineLevel="0" collapsed="false"/>
    <row r="618" customFormat="false" ht="14.25" hidden="false" customHeight="true" outlineLevel="0" collapsed="false"/>
    <row r="619" customFormat="false" ht="14.25" hidden="false" customHeight="true" outlineLevel="0" collapsed="false"/>
    <row r="620" customFormat="false" ht="14.25" hidden="false" customHeight="true" outlineLevel="0" collapsed="false"/>
    <row r="621" customFormat="false" ht="14.25" hidden="false" customHeight="true" outlineLevel="0" collapsed="false"/>
    <row r="622" customFormat="false" ht="14.25" hidden="false" customHeight="true" outlineLevel="0" collapsed="false"/>
    <row r="623" customFormat="false" ht="14.25" hidden="false" customHeight="true" outlineLevel="0" collapsed="false"/>
    <row r="624" customFormat="false" ht="14.25" hidden="false" customHeight="true" outlineLevel="0" collapsed="false"/>
    <row r="625" customFormat="false" ht="14.25" hidden="false" customHeight="true" outlineLevel="0" collapsed="false"/>
    <row r="626" customFormat="false" ht="14.25" hidden="false" customHeight="true" outlineLevel="0" collapsed="false"/>
    <row r="627" customFormat="false" ht="14.25" hidden="false" customHeight="true" outlineLevel="0" collapsed="false"/>
    <row r="628" customFormat="false" ht="14.25" hidden="false" customHeight="true" outlineLevel="0" collapsed="false"/>
    <row r="629" customFormat="false" ht="14.25" hidden="false" customHeight="true" outlineLevel="0" collapsed="false"/>
    <row r="630" customFormat="false" ht="14.25" hidden="false" customHeight="true" outlineLevel="0" collapsed="false"/>
    <row r="631" customFormat="false" ht="14.25" hidden="false" customHeight="true" outlineLevel="0" collapsed="false"/>
    <row r="632" customFormat="false" ht="14.25" hidden="false" customHeight="true" outlineLevel="0" collapsed="false"/>
    <row r="633" customFormat="false" ht="14.25" hidden="false" customHeight="true" outlineLevel="0" collapsed="false"/>
    <row r="634" customFormat="false" ht="14.25" hidden="false" customHeight="true" outlineLevel="0" collapsed="false"/>
    <row r="635" customFormat="false" ht="14.25" hidden="false" customHeight="true" outlineLevel="0" collapsed="false"/>
    <row r="636" customFormat="false" ht="14.25" hidden="false" customHeight="true" outlineLevel="0" collapsed="false"/>
    <row r="637" customFormat="false" ht="14.25" hidden="false" customHeight="true" outlineLevel="0" collapsed="false"/>
    <row r="638" customFormat="false" ht="14.25" hidden="false" customHeight="true" outlineLevel="0" collapsed="false"/>
    <row r="639" customFormat="false" ht="14.25" hidden="false" customHeight="true" outlineLevel="0" collapsed="false"/>
    <row r="640" customFormat="false" ht="14.25" hidden="false" customHeight="true" outlineLevel="0" collapsed="false"/>
    <row r="641" customFormat="false" ht="14.25" hidden="false" customHeight="true" outlineLevel="0" collapsed="false"/>
    <row r="642" customFormat="false" ht="14.25" hidden="false" customHeight="true" outlineLevel="0" collapsed="false"/>
    <row r="643" customFormat="false" ht="14.25" hidden="false" customHeight="true" outlineLevel="0" collapsed="false"/>
    <row r="644" customFormat="false" ht="14.25" hidden="false" customHeight="true" outlineLevel="0" collapsed="false"/>
    <row r="645" customFormat="false" ht="14.25" hidden="false" customHeight="true" outlineLevel="0" collapsed="false"/>
    <row r="646" customFormat="false" ht="14.25" hidden="false" customHeight="true" outlineLevel="0" collapsed="false"/>
    <row r="647" customFormat="false" ht="14.25" hidden="false" customHeight="true" outlineLevel="0" collapsed="false"/>
    <row r="648" customFormat="false" ht="14.25" hidden="false" customHeight="true" outlineLevel="0" collapsed="false"/>
    <row r="649" customFormat="false" ht="14.25" hidden="false" customHeight="true" outlineLevel="0" collapsed="false"/>
    <row r="650" customFormat="false" ht="14.25" hidden="false" customHeight="true" outlineLevel="0" collapsed="false"/>
    <row r="651" customFormat="false" ht="14.25" hidden="false" customHeight="true" outlineLevel="0" collapsed="false"/>
    <row r="652" customFormat="false" ht="14.25" hidden="false" customHeight="true" outlineLevel="0" collapsed="false"/>
    <row r="653" customFormat="false" ht="14.25" hidden="false" customHeight="true" outlineLevel="0" collapsed="false"/>
    <row r="654" customFormat="false" ht="14.25" hidden="false" customHeight="true" outlineLevel="0" collapsed="false"/>
    <row r="655" customFormat="false" ht="14.25" hidden="false" customHeight="true" outlineLevel="0" collapsed="false"/>
    <row r="656" customFormat="false" ht="14.25" hidden="false" customHeight="true" outlineLevel="0" collapsed="false"/>
    <row r="657" customFormat="false" ht="14.25" hidden="false" customHeight="true" outlineLevel="0" collapsed="false"/>
    <row r="658" customFormat="false" ht="14.25" hidden="false" customHeight="true" outlineLevel="0" collapsed="false"/>
    <row r="659" customFormat="false" ht="14.25" hidden="false" customHeight="true" outlineLevel="0" collapsed="false"/>
    <row r="660" customFormat="false" ht="14.25" hidden="false" customHeight="true" outlineLevel="0" collapsed="false"/>
    <row r="661" customFormat="false" ht="14.25" hidden="false" customHeight="true" outlineLevel="0" collapsed="false"/>
    <row r="662" customFormat="false" ht="14.25" hidden="false" customHeight="true" outlineLevel="0" collapsed="false"/>
    <row r="663" customFormat="false" ht="14.25" hidden="false" customHeight="true" outlineLevel="0" collapsed="false"/>
    <row r="664" customFormat="false" ht="14.25" hidden="false" customHeight="true" outlineLevel="0" collapsed="false"/>
    <row r="665" customFormat="false" ht="14.25" hidden="false" customHeight="true" outlineLevel="0" collapsed="false"/>
    <row r="666" customFormat="false" ht="14.25" hidden="false" customHeight="true" outlineLevel="0" collapsed="false"/>
    <row r="667" customFormat="false" ht="14.25" hidden="false" customHeight="true" outlineLevel="0" collapsed="false"/>
    <row r="668" customFormat="false" ht="14.25" hidden="false" customHeight="true" outlineLevel="0" collapsed="false"/>
    <row r="669" customFormat="false" ht="14.25" hidden="false" customHeight="true" outlineLevel="0" collapsed="false"/>
    <row r="670" customFormat="false" ht="14.25" hidden="false" customHeight="true" outlineLevel="0" collapsed="false"/>
    <row r="671" customFormat="false" ht="14.25" hidden="false" customHeight="true" outlineLevel="0" collapsed="false"/>
    <row r="672" customFormat="false" ht="14.25" hidden="false" customHeight="true" outlineLevel="0" collapsed="false"/>
    <row r="673" customFormat="false" ht="14.25" hidden="false" customHeight="true" outlineLevel="0" collapsed="false"/>
    <row r="674" customFormat="false" ht="14.25" hidden="false" customHeight="true" outlineLevel="0" collapsed="false"/>
    <row r="675" customFormat="false" ht="14.25" hidden="false" customHeight="true" outlineLevel="0" collapsed="false"/>
    <row r="676" customFormat="false" ht="14.25" hidden="false" customHeight="true" outlineLevel="0" collapsed="false"/>
    <row r="677" customFormat="false" ht="14.25" hidden="false" customHeight="true" outlineLevel="0" collapsed="false"/>
    <row r="678" customFormat="false" ht="14.25" hidden="false" customHeight="true" outlineLevel="0" collapsed="false"/>
    <row r="679" customFormat="false" ht="14.25" hidden="false" customHeight="true" outlineLevel="0" collapsed="false"/>
    <row r="680" customFormat="false" ht="14.25" hidden="false" customHeight="true" outlineLevel="0" collapsed="false"/>
    <row r="681" customFormat="false" ht="14.25" hidden="false" customHeight="true" outlineLevel="0" collapsed="false"/>
    <row r="682" customFormat="false" ht="14.25" hidden="false" customHeight="true" outlineLevel="0" collapsed="false"/>
    <row r="683" customFormat="false" ht="14.25" hidden="false" customHeight="true" outlineLevel="0" collapsed="false"/>
    <row r="684" customFormat="false" ht="14.25" hidden="false" customHeight="true" outlineLevel="0" collapsed="false"/>
    <row r="685" customFormat="false" ht="14.25" hidden="false" customHeight="true" outlineLevel="0" collapsed="false"/>
    <row r="686" customFormat="false" ht="14.25" hidden="false" customHeight="true" outlineLevel="0" collapsed="false"/>
    <row r="687" customFormat="false" ht="14.25" hidden="false" customHeight="true" outlineLevel="0" collapsed="false"/>
    <row r="688" customFormat="false" ht="14.25" hidden="false" customHeight="true" outlineLevel="0" collapsed="false"/>
    <row r="689" customFormat="false" ht="14.25" hidden="false" customHeight="true" outlineLevel="0" collapsed="false"/>
    <row r="690" customFormat="false" ht="14.25" hidden="false" customHeight="true" outlineLevel="0" collapsed="false"/>
    <row r="691" customFormat="false" ht="14.25" hidden="false" customHeight="true" outlineLevel="0" collapsed="false"/>
    <row r="692" customFormat="false" ht="14.25" hidden="false" customHeight="true" outlineLevel="0" collapsed="false"/>
    <row r="693" customFormat="false" ht="14.25" hidden="false" customHeight="true" outlineLevel="0" collapsed="false"/>
    <row r="694" customFormat="false" ht="14.25" hidden="false" customHeight="true" outlineLevel="0" collapsed="false"/>
    <row r="695" customFormat="false" ht="14.25" hidden="false" customHeight="true" outlineLevel="0" collapsed="false"/>
    <row r="696" customFormat="false" ht="14.25" hidden="false" customHeight="true" outlineLevel="0" collapsed="false"/>
    <row r="697" customFormat="false" ht="14.25" hidden="false" customHeight="true" outlineLevel="0" collapsed="false"/>
    <row r="698" customFormat="false" ht="14.25" hidden="false" customHeight="true" outlineLevel="0" collapsed="false"/>
    <row r="699" customFormat="false" ht="14.25" hidden="false" customHeight="true" outlineLevel="0" collapsed="false"/>
    <row r="700" customFormat="false" ht="14.25" hidden="false" customHeight="true" outlineLevel="0" collapsed="false"/>
    <row r="701" customFormat="false" ht="14.25" hidden="false" customHeight="true" outlineLevel="0" collapsed="false"/>
    <row r="702" customFormat="false" ht="14.25" hidden="false" customHeight="true" outlineLevel="0" collapsed="false"/>
    <row r="703" customFormat="false" ht="14.25" hidden="false" customHeight="true" outlineLevel="0" collapsed="false"/>
    <row r="704" customFormat="false" ht="14.25" hidden="false" customHeight="true" outlineLevel="0" collapsed="false"/>
    <row r="705" customFormat="false" ht="14.25" hidden="false" customHeight="true" outlineLevel="0" collapsed="false"/>
    <row r="706" customFormat="false" ht="14.25" hidden="false" customHeight="true" outlineLevel="0" collapsed="false"/>
    <row r="707" customFormat="false" ht="14.25" hidden="false" customHeight="true" outlineLevel="0" collapsed="false"/>
    <row r="708" customFormat="false" ht="14.25" hidden="false" customHeight="true" outlineLevel="0" collapsed="false"/>
    <row r="709" customFormat="false" ht="14.25" hidden="false" customHeight="true" outlineLevel="0" collapsed="false"/>
    <row r="710" customFormat="false" ht="14.25" hidden="false" customHeight="true" outlineLevel="0" collapsed="false"/>
    <row r="711" customFormat="false" ht="14.25" hidden="false" customHeight="true" outlineLevel="0" collapsed="false"/>
    <row r="712" customFormat="false" ht="14.25" hidden="false" customHeight="true" outlineLevel="0" collapsed="false"/>
    <row r="713" customFormat="false" ht="14.25" hidden="false" customHeight="true" outlineLevel="0" collapsed="false"/>
    <row r="714" customFormat="false" ht="14.25" hidden="false" customHeight="true" outlineLevel="0" collapsed="false"/>
    <row r="715" customFormat="false" ht="14.25" hidden="false" customHeight="true" outlineLevel="0" collapsed="false"/>
    <row r="716" customFormat="false" ht="14.25" hidden="false" customHeight="true" outlineLevel="0" collapsed="false"/>
    <row r="717" customFormat="false" ht="14.25" hidden="false" customHeight="true" outlineLevel="0" collapsed="false"/>
    <row r="718" customFormat="false" ht="14.25" hidden="false" customHeight="true" outlineLevel="0" collapsed="false"/>
    <row r="719" customFormat="false" ht="14.25" hidden="false" customHeight="true" outlineLevel="0" collapsed="false"/>
    <row r="720" customFormat="false" ht="14.25" hidden="false" customHeight="true" outlineLevel="0" collapsed="false"/>
    <row r="721" customFormat="false" ht="14.25" hidden="false" customHeight="true" outlineLevel="0" collapsed="false"/>
    <row r="722" customFormat="false" ht="14.25" hidden="false" customHeight="true" outlineLevel="0" collapsed="false"/>
    <row r="723" customFormat="false" ht="14.25" hidden="false" customHeight="true" outlineLevel="0" collapsed="false"/>
    <row r="724" customFormat="false" ht="14.25" hidden="false" customHeight="true" outlineLevel="0" collapsed="false"/>
    <row r="725" customFormat="false" ht="14.25" hidden="false" customHeight="true" outlineLevel="0" collapsed="false"/>
    <row r="726" customFormat="false" ht="14.25" hidden="false" customHeight="true" outlineLevel="0" collapsed="false"/>
    <row r="727" customFormat="false" ht="14.25" hidden="false" customHeight="true" outlineLevel="0" collapsed="false"/>
    <row r="728" customFormat="false" ht="14.25" hidden="false" customHeight="true" outlineLevel="0" collapsed="false"/>
    <row r="729" customFormat="false" ht="14.25" hidden="false" customHeight="true" outlineLevel="0" collapsed="false"/>
    <row r="730" customFormat="false" ht="14.25" hidden="false" customHeight="true" outlineLevel="0" collapsed="false"/>
    <row r="731" customFormat="false" ht="14.25" hidden="false" customHeight="true" outlineLevel="0" collapsed="false"/>
    <row r="732" customFormat="false" ht="14.25" hidden="false" customHeight="true" outlineLevel="0" collapsed="false"/>
    <row r="733" customFormat="false" ht="14.25" hidden="false" customHeight="true" outlineLevel="0" collapsed="false"/>
    <row r="734" customFormat="false" ht="14.25" hidden="false" customHeight="true" outlineLevel="0" collapsed="false"/>
    <row r="735" customFormat="false" ht="14.25" hidden="false" customHeight="true" outlineLevel="0" collapsed="false"/>
    <row r="736" customFormat="false" ht="14.25" hidden="false" customHeight="true" outlineLevel="0" collapsed="false"/>
    <row r="737" customFormat="false" ht="14.25" hidden="false" customHeight="true" outlineLevel="0" collapsed="false"/>
    <row r="738" customFormat="false" ht="14.25" hidden="false" customHeight="true" outlineLevel="0" collapsed="false"/>
    <row r="739" customFormat="false" ht="14.25" hidden="false" customHeight="true" outlineLevel="0" collapsed="false"/>
    <row r="740" customFormat="false" ht="14.25" hidden="false" customHeight="true" outlineLevel="0" collapsed="false"/>
    <row r="741" customFormat="false" ht="14.25" hidden="false" customHeight="true" outlineLevel="0" collapsed="false"/>
    <row r="742" customFormat="false" ht="14.25" hidden="false" customHeight="true" outlineLevel="0" collapsed="false"/>
    <row r="743" customFormat="false" ht="14.25" hidden="false" customHeight="true" outlineLevel="0" collapsed="false"/>
    <row r="744" customFormat="false" ht="14.25" hidden="false" customHeight="true" outlineLevel="0" collapsed="false"/>
    <row r="745" customFormat="false" ht="14.25" hidden="false" customHeight="true" outlineLevel="0" collapsed="false"/>
    <row r="746" customFormat="false" ht="14.25" hidden="false" customHeight="true" outlineLevel="0" collapsed="false"/>
    <row r="747" customFormat="false" ht="14.25" hidden="false" customHeight="true" outlineLevel="0" collapsed="false"/>
    <row r="748" customFormat="false" ht="14.25" hidden="false" customHeight="true" outlineLevel="0" collapsed="false"/>
    <row r="749" customFormat="false" ht="14.25" hidden="false" customHeight="true" outlineLevel="0" collapsed="false"/>
    <row r="750" customFormat="false" ht="14.25" hidden="false" customHeight="true" outlineLevel="0" collapsed="false"/>
    <row r="751" customFormat="false" ht="14.25" hidden="false" customHeight="true" outlineLevel="0" collapsed="false"/>
    <row r="752" customFormat="false" ht="14.25" hidden="false" customHeight="true" outlineLevel="0" collapsed="false"/>
    <row r="753" customFormat="false" ht="14.25" hidden="false" customHeight="true" outlineLevel="0" collapsed="false"/>
    <row r="754" customFormat="false" ht="14.25" hidden="false" customHeight="true" outlineLevel="0" collapsed="false"/>
    <row r="755" customFormat="false" ht="14.25" hidden="false" customHeight="true" outlineLevel="0" collapsed="false"/>
    <row r="756" customFormat="false" ht="14.25" hidden="false" customHeight="true" outlineLevel="0" collapsed="false"/>
    <row r="757" customFormat="false" ht="14.25" hidden="false" customHeight="true" outlineLevel="0" collapsed="false"/>
    <row r="758" customFormat="false" ht="14.25" hidden="false" customHeight="true" outlineLevel="0" collapsed="false"/>
    <row r="759" customFormat="false" ht="14.25" hidden="false" customHeight="true" outlineLevel="0" collapsed="false"/>
    <row r="760" customFormat="false" ht="14.25" hidden="false" customHeight="true" outlineLevel="0" collapsed="false"/>
    <row r="761" customFormat="false" ht="14.25" hidden="false" customHeight="true" outlineLevel="0" collapsed="false"/>
    <row r="762" customFormat="false" ht="14.25" hidden="false" customHeight="true" outlineLevel="0" collapsed="false"/>
    <row r="763" customFormat="false" ht="14.25" hidden="false" customHeight="true" outlineLevel="0" collapsed="false"/>
    <row r="764" customFormat="false" ht="14.25" hidden="false" customHeight="true" outlineLevel="0" collapsed="false"/>
    <row r="765" customFormat="false" ht="14.25" hidden="false" customHeight="true" outlineLevel="0" collapsed="false"/>
    <row r="766" customFormat="false" ht="14.25" hidden="false" customHeight="true" outlineLevel="0" collapsed="false"/>
    <row r="767" customFormat="false" ht="14.25" hidden="false" customHeight="true" outlineLevel="0" collapsed="false"/>
    <row r="768" customFormat="false" ht="14.25" hidden="false" customHeight="true" outlineLevel="0" collapsed="false"/>
    <row r="769" customFormat="false" ht="14.25" hidden="false" customHeight="true" outlineLevel="0" collapsed="false"/>
    <row r="770" customFormat="false" ht="14.25" hidden="false" customHeight="true" outlineLevel="0" collapsed="false"/>
    <row r="771" customFormat="false" ht="14.25" hidden="false" customHeight="true" outlineLevel="0" collapsed="false"/>
    <row r="772" customFormat="false" ht="14.25" hidden="false" customHeight="true" outlineLevel="0" collapsed="false"/>
    <row r="773" customFormat="false" ht="14.25" hidden="false" customHeight="true" outlineLevel="0" collapsed="false"/>
    <row r="774" customFormat="false" ht="14.25" hidden="false" customHeight="true" outlineLevel="0" collapsed="false"/>
    <row r="775" customFormat="false" ht="14.25" hidden="false" customHeight="true" outlineLevel="0" collapsed="false"/>
    <row r="776" customFormat="false" ht="14.25" hidden="false" customHeight="true" outlineLevel="0" collapsed="false"/>
    <row r="777" customFormat="false" ht="14.25" hidden="false" customHeight="true" outlineLevel="0" collapsed="false"/>
    <row r="778" customFormat="false" ht="14.25" hidden="false" customHeight="true" outlineLevel="0" collapsed="false"/>
    <row r="779" customFormat="false" ht="14.25" hidden="false" customHeight="true" outlineLevel="0" collapsed="false"/>
    <row r="780" customFormat="false" ht="14.25" hidden="false" customHeight="true" outlineLevel="0" collapsed="false"/>
    <row r="781" customFormat="false" ht="14.25" hidden="false" customHeight="true" outlineLevel="0" collapsed="false"/>
    <row r="782" customFormat="false" ht="14.25" hidden="false" customHeight="true" outlineLevel="0" collapsed="false"/>
    <row r="783" customFormat="false" ht="14.25" hidden="false" customHeight="true" outlineLevel="0" collapsed="false"/>
    <row r="784" customFormat="false" ht="14.25" hidden="false" customHeight="true" outlineLevel="0" collapsed="false"/>
    <row r="785" customFormat="false" ht="14.25" hidden="false" customHeight="true" outlineLevel="0" collapsed="false"/>
    <row r="786" customFormat="false" ht="14.25" hidden="false" customHeight="true" outlineLevel="0" collapsed="false"/>
    <row r="787" customFormat="false" ht="14.25" hidden="false" customHeight="true" outlineLevel="0" collapsed="false"/>
    <row r="788" customFormat="false" ht="14.25" hidden="false" customHeight="true" outlineLevel="0" collapsed="false"/>
    <row r="789" customFormat="false" ht="14.25" hidden="false" customHeight="true" outlineLevel="0" collapsed="false"/>
    <row r="790" customFormat="false" ht="14.25" hidden="false" customHeight="true" outlineLevel="0" collapsed="false"/>
    <row r="791" customFormat="false" ht="14.25" hidden="false" customHeight="true" outlineLevel="0" collapsed="false"/>
    <row r="792" customFormat="false" ht="14.25" hidden="false" customHeight="true" outlineLevel="0" collapsed="false"/>
    <row r="793" customFormat="false" ht="14.25" hidden="false" customHeight="true" outlineLevel="0" collapsed="false"/>
    <row r="794" customFormat="false" ht="14.25" hidden="false" customHeight="true" outlineLevel="0" collapsed="false"/>
    <row r="795" customFormat="false" ht="14.25" hidden="false" customHeight="true" outlineLevel="0" collapsed="false"/>
    <row r="796" customFormat="false" ht="14.25" hidden="false" customHeight="true" outlineLevel="0" collapsed="false"/>
    <row r="797" customFormat="false" ht="14.25" hidden="false" customHeight="true" outlineLevel="0" collapsed="false"/>
    <row r="798" customFormat="false" ht="14.25" hidden="false" customHeight="true" outlineLevel="0" collapsed="false"/>
    <row r="799" customFormat="false" ht="14.25" hidden="false" customHeight="true" outlineLevel="0" collapsed="false"/>
    <row r="800" customFormat="false" ht="14.25" hidden="false" customHeight="true" outlineLevel="0" collapsed="false"/>
    <row r="801" customFormat="false" ht="14.25" hidden="false" customHeight="true" outlineLevel="0" collapsed="false"/>
    <row r="802" customFormat="false" ht="14.25" hidden="false" customHeight="true" outlineLevel="0" collapsed="false"/>
    <row r="803" customFormat="false" ht="14.25" hidden="false" customHeight="true" outlineLevel="0" collapsed="false"/>
    <row r="804" customFormat="false" ht="14.25" hidden="false" customHeight="true" outlineLevel="0" collapsed="false"/>
    <row r="805" customFormat="false" ht="14.25" hidden="false" customHeight="true" outlineLevel="0" collapsed="false"/>
    <row r="806" customFormat="false" ht="14.25" hidden="false" customHeight="true" outlineLevel="0" collapsed="false"/>
    <row r="807" customFormat="false" ht="14.25" hidden="false" customHeight="true" outlineLevel="0" collapsed="false"/>
    <row r="808" customFormat="false" ht="14.25" hidden="false" customHeight="true" outlineLevel="0" collapsed="false"/>
    <row r="809" customFormat="false" ht="14.25" hidden="false" customHeight="true" outlineLevel="0" collapsed="false"/>
    <row r="810" customFormat="false" ht="14.25" hidden="false" customHeight="true" outlineLevel="0" collapsed="false"/>
    <row r="811" customFormat="false" ht="14.25" hidden="false" customHeight="true" outlineLevel="0" collapsed="false"/>
    <row r="812" customFormat="false" ht="14.25" hidden="false" customHeight="true" outlineLevel="0" collapsed="false"/>
    <row r="813" customFormat="false" ht="14.25" hidden="false" customHeight="true" outlineLevel="0" collapsed="false"/>
    <row r="814" customFormat="false" ht="14.25" hidden="false" customHeight="true" outlineLevel="0" collapsed="false"/>
    <row r="815" customFormat="false" ht="14.25" hidden="false" customHeight="true" outlineLevel="0" collapsed="false"/>
    <row r="816" customFormat="false" ht="14.25" hidden="false" customHeight="true" outlineLevel="0" collapsed="false"/>
    <row r="817" customFormat="false" ht="14.25" hidden="false" customHeight="true" outlineLevel="0" collapsed="false"/>
    <row r="818" customFormat="false" ht="14.25" hidden="false" customHeight="true" outlineLevel="0" collapsed="false"/>
    <row r="819" customFormat="false" ht="14.25" hidden="false" customHeight="true" outlineLevel="0" collapsed="false"/>
    <row r="820" customFormat="false" ht="14.25" hidden="false" customHeight="true" outlineLevel="0" collapsed="false"/>
    <row r="821" customFormat="false" ht="14.25" hidden="false" customHeight="true" outlineLevel="0" collapsed="false"/>
    <row r="822" customFormat="false" ht="14.25" hidden="false" customHeight="true" outlineLevel="0" collapsed="false"/>
    <row r="823" customFormat="false" ht="14.25" hidden="false" customHeight="true" outlineLevel="0" collapsed="false"/>
    <row r="824" customFormat="false" ht="14.25" hidden="false" customHeight="true" outlineLevel="0" collapsed="false"/>
    <row r="825" customFormat="false" ht="14.25" hidden="false" customHeight="true" outlineLevel="0" collapsed="false"/>
    <row r="826" customFormat="false" ht="14.25" hidden="false" customHeight="true" outlineLevel="0" collapsed="false"/>
    <row r="827" customFormat="false" ht="14.25" hidden="false" customHeight="true" outlineLevel="0" collapsed="false"/>
    <row r="828" customFormat="false" ht="14.25" hidden="false" customHeight="true" outlineLevel="0" collapsed="false"/>
    <row r="829" customFormat="false" ht="14.25" hidden="false" customHeight="true" outlineLevel="0" collapsed="false"/>
    <row r="830" customFormat="false" ht="14.25" hidden="false" customHeight="true" outlineLevel="0" collapsed="false"/>
    <row r="831" customFormat="false" ht="14.25" hidden="false" customHeight="true" outlineLevel="0" collapsed="false"/>
    <row r="832" customFormat="false" ht="14.25" hidden="false" customHeight="true" outlineLevel="0" collapsed="false"/>
    <row r="833" customFormat="false" ht="14.25" hidden="false" customHeight="true" outlineLevel="0" collapsed="false"/>
    <row r="834" customFormat="false" ht="14.25" hidden="false" customHeight="true" outlineLevel="0" collapsed="false"/>
    <row r="835" customFormat="false" ht="14.25" hidden="false" customHeight="true" outlineLevel="0" collapsed="false"/>
    <row r="836" customFormat="false" ht="14.25" hidden="false" customHeight="true" outlineLevel="0" collapsed="false"/>
    <row r="837" customFormat="false" ht="14.25" hidden="false" customHeight="true" outlineLevel="0" collapsed="false"/>
    <row r="838" customFormat="false" ht="14.25" hidden="false" customHeight="true" outlineLevel="0" collapsed="false"/>
    <row r="839" customFormat="false" ht="14.25" hidden="false" customHeight="true" outlineLevel="0" collapsed="false"/>
    <row r="840" customFormat="false" ht="14.25" hidden="false" customHeight="true" outlineLevel="0" collapsed="false"/>
    <row r="841" customFormat="false" ht="14.25" hidden="false" customHeight="true" outlineLevel="0" collapsed="false"/>
    <row r="842" customFormat="false" ht="14.25" hidden="false" customHeight="true" outlineLevel="0" collapsed="false"/>
    <row r="843" customFormat="false" ht="14.25" hidden="false" customHeight="true" outlineLevel="0" collapsed="false"/>
    <row r="844" customFormat="false" ht="14.25" hidden="false" customHeight="true" outlineLevel="0" collapsed="false"/>
    <row r="845" customFormat="false" ht="14.25" hidden="false" customHeight="true" outlineLevel="0" collapsed="false"/>
    <row r="846" customFormat="false" ht="14.25" hidden="false" customHeight="true" outlineLevel="0" collapsed="false"/>
    <row r="847" customFormat="false" ht="14.25" hidden="false" customHeight="true" outlineLevel="0" collapsed="false"/>
    <row r="848" customFormat="false" ht="14.25" hidden="false" customHeight="true" outlineLevel="0" collapsed="false"/>
    <row r="849" customFormat="false" ht="14.25" hidden="false" customHeight="true" outlineLevel="0" collapsed="false"/>
    <row r="850" customFormat="false" ht="14.25" hidden="false" customHeight="true" outlineLevel="0" collapsed="false"/>
    <row r="851" customFormat="false" ht="14.25" hidden="false" customHeight="true" outlineLevel="0" collapsed="false"/>
    <row r="852" customFormat="false" ht="14.25" hidden="false" customHeight="true" outlineLevel="0" collapsed="false"/>
    <row r="853" customFormat="false" ht="14.25" hidden="false" customHeight="true" outlineLevel="0" collapsed="false"/>
    <row r="854" customFormat="false" ht="14.25" hidden="false" customHeight="true" outlineLevel="0" collapsed="false"/>
    <row r="855" customFormat="false" ht="14.25" hidden="false" customHeight="true" outlineLevel="0" collapsed="false"/>
    <row r="856" customFormat="false" ht="14.25" hidden="false" customHeight="true" outlineLevel="0" collapsed="false"/>
    <row r="857" customFormat="false" ht="14.25" hidden="false" customHeight="true" outlineLevel="0" collapsed="false"/>
    <row r="858" customFormat="false" ht="14.25" hidden="false" customHeight="true" outlineLevel="0" collapsed="false"/>
    <row r="859" customFormat="false" ht="14.25" hidden="false" customHeight="true" outlineLevel="0" collapsed="false"/>
    <row r="860" customFormat="false" ht="14.25" hidden="false" customHeight="true" outlineLevel="0" collapsed="false"/>
    <row r="861" customFormat="false" ht="14.25" hidden="false" customHeight="true" outlineLevel="0" collapsed="false"/>
    <row r="862" customFormat="false" ht="14.25" hidden="false" customHeight="true" outlineLevel="0" collapsed="false"/>
    <row r="863" customFormat="false" ht="14.25" hidden="false" customHeight="true" outlineLevel="0" collapsed="false"/>
    <row r="864" customFormat="false" ht="14.25" hidden="false" customHeight="true" outlineLevel="0" collapsed="false"/>
    <row r="865" customFormat="false" ht="14.25" hidden="false" customHeight="true" outlineLevel="0" collapsed="false"/>
    <row r="866" customFormat="false" ht="14.25" hidden="false" customHeight="true" outlineLevel="0" collapsed="false"/>
    <row r="867" customFormat="false" ht="14.25" hidden="false" customHeight="true" outlineLevel="0" collapsed="false"/>
    <row r="868" customFormat="false" ht="14.25" hidden="false" customHeight="true" outlineLevel="0" collapsed="false"/>
    <row r="869" customFormat="false" ht="14.25" hidden="false" customHeight="true" outlineLevel="0" collapsed="false"/>
    <row r="870" customFormat="false" ht="14.25" hidden="false" customHeight="true" outlineLevel="0" collapsed="false"/>
    <row r="871" customFormat="false" ht="14.25" hidden="false" customHeight="true" outlineLevel="0" collapsed="false"/>
    <row r="872" customFormat="false" ht="14.25" hidden="false" customHeight="true" outlineLevel="0" collapsed="false"/>
    <row r="873" customFormat="false" ht="14.25" hidden="false" customHeight="true" outlineLevel="0" collapsed="false"/>
    <row r="874" customFormat="false" ht="14.25" hidden="false" customHeight="true" outlineLevel="0" collapsed="false"/>
    <row r="875" customFormat="false" ht="14.25" hidden="false" customHeight="true" outlineLevel="0" collapsed="false"/>
    <row r="876" customFormat="false" ht="14.25" hidden="false" customHeight="true" outlineLevel="0" collapsed="false"/>
    <row r="877" customFormat="false" ht="14.25" hidden="false" customHeight="true" outlineLevel="0" collapsed="false"/>
    <row r="878" customFormat="false" ht="14.25" hidden="false" customHeight="true" outlineLevel="0" collapsed="false"/>
    <row r="879" customFormat="false" ht="14.25" hidden="false" customHeight="true" outlineLevel="0" collapsed="false"/>
    <row r="880" customFormat="false" ht="14.25" hidden="false" customHeight="true" outlineLevel="0" collapsed="false"/>
    <row r="881" customFormat="false" ht="14.25" hidden="false" customHeight="true" outlineLevel="0" collapsed="false"/>
    <row r="882" customFormat="false" ht="14.25" hidden="false" customHeight="true" outlineLevel="0" collapsed="false"/>
    <row r="883" customFormat="false" ht="14.25" hidden="false" customHeight="true" outlineLevel="0" collapsed="false"/>
    <row r="884" customFormat="false" ht="14.25" hidden="false" customHeight="true" outlineLevel="0" collapsed="false"/>
    <row r="885" customFormat="false" ht="14.25" hidden="false" customHeight="true" outlineLevel="0" collapsed="false"/>
    <row r="886" customFormat="false" ht="14.25" hidden="false" customHeight="true" outlineLevel="0" collapsed="false"/>
    <row r="887" customFormat="false" ht="14.25" hidden="false" customHeight="true" outlineLevel="0" collapsed="false"/>
    <row r="888" customFormat="false" ht="14.25" hidden="false" customHeight="true" outlineLevel="0" collapsed="false"/>
    <row r="889" customFormat="false" ht="14.25" hidden="false" customHeight="true" outlineLevel="0" collapsed="false"/>
    <row r="890" customFormat="false" ht="14.25" hidden="false" customHeight="true" outlineLevel="0" collapsed="false"/>
    <row r="891" customFormat="false" ht="14.25" hidden="false" customHeight="true" outlineLevel="0" collapsed="false"/>
    <row r="892" customFormat="false" ht="14.25" hidden="false" customHeight="true" outlineLevel="0" collapsed="false"/>
    <row r="893" customFormat="false" ht="14.25" hidden="false" customHeight="true" outlineLevel="0" collapsed="false"/>
    <row r="894" customFormat="false" ht="14.25" hidden="false" customHeight="true" outlineLevel="0" collapsed="false"/>
    <row r="895" customFormat="false" ht="14.25" hidden="false" customHeight="true" outlineLevel="0" collapsed="false"/>
    <row r="896" customFormat="false" ht="14.25" hidden="false" customHeight="true" outlineLevel="0" collapsed="false"/>
    <row r="897" customFormat="false" ht="14.25" hidden="false" customHeight="true" outlineLevel="0" collapsed="false"/>
    <row r="898" customFormat="false" ht="14.25" hidden="false" customHeight="true" outlineLevel="0" collapsed="false"/>
    <row r="899" customFormat="false" ht="14.25" hidden="false" customHeight="true" outlineLevel="0" collapsed="false"/>
    <row r="900" customFormat="false" ht="14.25" hidden="false" customHeight="true" outlineLevel="0" collapsed="false"/>
    <row r="901" customFormat="false" ht="14.25" hidden="false" customHeight="true" outlineLevel="0" collapsed="false"/>
    <row r="902" customFormat="false" ht="14.25" hidden="false" customHeight="true" outlineLevel="0" collapsed="false"/>
    <row r="903" customFormat="false" ht="14.25" hidden="false" customHeight="true" outlineLevel="0" collapsed="false"/>
    <row r="904" customFormat="false" ht="14.25" hidden="false" customHeight="true" outlineLevel="0" collapsed="false"/>
    <row r="905" customFormat="false" ht="14.25" hidden="false" customHeight="true" outlineLevel="0" collapsed="false"/>
    <row r="906" customFormat="false" ht="14.25" hidden="false" customHeight="true" outlineLevel="0" collapsed="false"/>
    <row r="907" customFormat="false" ht="14.25" hidden="false" customHeight="true" outlineLevel="0" collapsed="false"/>
    <row r="908" customFormat="false" ht="14.25" hidden="false" customHeight="true" outlineLevel="0" collapsed="false"/>
    <row r="909" customFormat="false" ht="14.25" hidden="false" customHeight="true" outlineLevel="0" collapsed="false"/>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row r="1000" customFormat="false" ht="14.2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LibreOffice/26.8.1.1$Linux_X86_64 LibreOffice_project/680$Build-1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2013-10-25T16:16:08Z</dcterms:created>
  <dc:creator>Lerkeveld</dc:creator>
  <dc:description/>
  <dc:language>en-US</dc:language>
  <cp:lastModifiedBy>Lerkeveld</cp:lastModifiedBy>
  <dcterms:modified xsi:type="dcterms:W3CDTF">2026-10-22T21:55:26Z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